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435" activeTab="0"/>
  </bookViews>
  <sheets>
    <sheet name="1 (4)" sheetId="1" r:id="rId1"/>
    <sheet name="Лист1" sheetId="2" r:id="rId2"/>
  </sheets>
  <definedNames>
    <definedName name="_xlnm.Print_Area" localSheetId="0">'1 (4)'!$A$1:$N$52</definedName>
  </definedNames>
  <calcPr fullCalcOnLoad="1"/>
</workbook>
</file>

<file path=xl/sharedStrings.xml><?xml version="1.0" encoding="utf-8"?>
<sst xmlns="http://schemas.openxmlformats.org/spreadsheetml/2006/main" count="1892" uniqueCount="1044">
  <si>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</si>
  <si>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</si>
  <si>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</si>
  <si>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</si>
  <si>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</si>
  <si>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</si>
  <si>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</si>
  <si>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</si>
  <si>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</si>
  <si>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</si>
  <si>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</si>
  <si>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</si>
  <si>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</si>
  <si>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</si>
  <si>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</si>
  <si>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</si>
  <si>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</si>
  <si>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</si>
  <si>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</si>
  <si>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</si>
  <si>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</si>
  <si>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</si>
  <si>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</si>
  <si>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</si>
  <si>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</si>
  <si>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</si>
  <si>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</si>
  <si>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</si>
  <si>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</si>
  <si>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</si>
  <si>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</si>
  <si>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</si>
  <si>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</si>
  <si>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</si>
  <si>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</si>
  <si>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</si>
  <si>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</si>
  <si>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</si>
  <si>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</si>
  <si>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</si>
  <si>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</si>
  <si>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</si>
  <si>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</si>
  <si>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</si>
  <si>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</si>
  <si>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</si>
  <si>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</si>
  <si>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</si>
  <si>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</si>
  <si>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</si>
  <si>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</si>
  <si>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</si>
  <si>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</si>
  <si>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</si>
  <si>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</si>
  <si>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</si>
  <si>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</si>
  <si>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</si>
  <si>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</si>
  <si>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</si>
  <si>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</si>
  <si>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</si>
  <si>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</si>
  <si>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</si>
  <si>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</si>
  <si>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</si>
  <si>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</si>
  <si>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</si>
  <si>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</si>
  <si>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</si>
  <si>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</si>
  <si>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</si>
  <si>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</si>
  <si>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</si>
  <si>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</si>
  <si>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</si>
  <si>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</si>
  <si>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</si>
  <si>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</si>
  <si>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</si>
  <si>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</si>
  <si>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</si>
  <si>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</si>
  <si>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</si>
  <si>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</si>
  <si>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</si>
  <si>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</si>
  <si>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</si>
  <si>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</si>
  <si>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</si>
  <si>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</si>
  <si>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</si>
  <si>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</si>
  <si>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</si>
  <si>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</si>
  <si>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</si>
  <si>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</si>
  <si>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</si>
  <si>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</si>
  <si>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</si>
  <si>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</si>
  <si>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</si>
  <si>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</si>
  <si>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</si>
  <si>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</si>
  <si>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</si>
  <si>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</si>
  <si>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</si>
  <si>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</si>
  <si>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</si>
  <si>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</si>
  <si>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</si>
  <si>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</si>
  <si>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</si>
  <si>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</si>
  <si>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</si>
  <si>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</si>
  <si>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</si>
  <si>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</si>
  <si>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</si>
  <si>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</si>
  <si>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</si>
  <si>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</si>
  <si>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</si>
  <si>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</si>
  <si>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</si>
  <si>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</si>
  <si>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</si>
  <si>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</si>
  <si>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</si>
  <si>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</si>
  <si>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</si>
  <si>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</si>
  <si>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</si>
  <si>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</si>
  <si>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</si>
  <si>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</si>
  <si>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</si>
  <si>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</si>
  <si>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</si>
  <si>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</si>
  <si>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</si>
  <si>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</si>
  <si>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</si>
  <si>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</si>
  <si>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</si>
  <si>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</si>
  <si>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</si>
  <si>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</si>
  <si>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</si>
  <si>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</si>
  <si>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</si>
  <si>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</si>
  <si>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</si>
  <si>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</si>
  <si>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</si>
  <si>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</si>
  <si>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</si>
  <si>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</si>
  <si>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</si>
  <si>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</si>
  <si>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</si>
  <si>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</si>
  <si>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</si>
  <si>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</si>
  <si>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</si>
  <si>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</si>
  <si>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</si>
  <si>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</si>
  <si>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</si>
  <si>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</si>
  <si>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</si>
  <si>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</si>
  <si>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</si>
  <si>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</si>
  <si>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</si>
  <si>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</si>
  <si>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</si>
  <si>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</si>
  <si>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</si>
  <si>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</si>
  <si>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</si>
  <si>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</si>
  <si>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</si>
  <si>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</si>
  <si>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</si>
  <si>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</si>
  <si>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</si>
  <si>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</si>
  <si>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</si>
  <si>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</si>
  <si>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</si>
  <si>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</si>
  <si>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</si>
  <si>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</si>
  <si>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</si>
  <si>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</si>
  <si>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</si>
  <si>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</si>
  <si>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</si>
  <si>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</si>
  <si>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</si>
  <si>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</si>
  <si>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</si>
  <si>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</si>
  <si>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</si>
  <si>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</si>
  <si>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</si>
  <si>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</si>
  <si>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</si>
  <si>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</si>
  <si>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</si>
  <si>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</si>
  <si>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</si>
  <si>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</si>
  <si>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</si>
  <si>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</si>
  <si>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</si>
  <si>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</si>
  <si>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</si>
  <si>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</si>
  <si>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</si>
  <si>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</si>
  <si>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</si>
  <si>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</si>
  <si>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</si>
  <si>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</si>
  <si>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</si>
  <si>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</si>
  <si>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</si>
  <si>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</si>
  <si>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</si>
  <si>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</si>
  <si>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</si>
  <si>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</si>
  <si>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</si>
  <si>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</si>
  <si>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</si>
  <si>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</si>
  <si>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</si>
  <si>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</si>
  <si>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</si>
  <si>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</si>
  <si>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</si>
  <si>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</si>
  <si>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</si>
  <si>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</si>
  <si>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</si>
  <si>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</si>
  <si>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</si>
  <si>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</si>
  <si>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</si>
  <si>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</si>
  <si>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</si>
  <si>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</si>
  <si>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</si>
  <si>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</si>
  <si>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</si>
  <si>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</si>
  <si>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</si>
  <si>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</si>
  <si>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</si>
  <si>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</si>
  <si>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</si>
  <si>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</si>
  <si>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</si>
  <si>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</si>
  <si>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</si>
  <si>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</si>
  <si>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</si>
  <si>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</si>
  <si>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</si>
  <si>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</si>
  <si>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</si>
  <si>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</si>
  <si>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</si>
  <si>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</si>
  <si>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</si>
  <si>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</si>
  <si>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</si>
  <si>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</si>
  <si>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</si>
  <si>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</si>
  <si>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</si>
  <si>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</si>
  <si>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</si>
  <si>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</si>
  <si>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</si>
  <si>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</si>
  <si>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</si>
  <si>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</si>
  <si>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</si>
  <si>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</si>
  <si>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</si>
  <si>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</si>
  <si>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</si>
  <si>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</si>
  <si>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</si>
  <si>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</si>
  <si>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</si>
  <si>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</si>
  <si>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</si>
  <si>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</si>
  <si>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</si>
  <si>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</si>
  <si>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</si>
  <si>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</si>
  <si>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</si>
  <si>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</si>
  <si>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</si>
  <si>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</si>
  <si>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</si>
  <si>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</si>
  <si>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</si>
  <si>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</si>
  <si>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</si>
  <si>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</si>
  <si>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</si>
  <si>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</si>
  <si>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</si>
  <si>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</si>
  <si>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</si>
  <si>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</si>
  <si>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</si>
  <si>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</si>
  <si>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</si>
  <si>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</si>
  <si>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</si>
  <si>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</si>
  <si>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</si>
  <si>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</si>
  <si>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</si>
  <si>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</si>
  <si>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</si>
  <si>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</si>
  <si>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</si>
  <si>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</si>
  <si>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</si>
  <si>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</si>
  <si>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</si>
  <si>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</si>
  <si>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</si>
  <si>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</si>
  <si>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</si>
  <si>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</si>
  <si>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</si>
  <si>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</si>
  <si>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</si>
  <si>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</si>
  <si>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</si>
  <si>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</si>
  <si>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</si>
  <si>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</si>
  <si>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</si>
  <si>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</si>
  <si>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</si>
  <si>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</si>
  <si>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</si>
  <si>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</si>
  <si>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</si>
  <si>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</si>
  <si>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</si>
  <si>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</si>
  <si>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</si>
  <si>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</si>
  <si>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</si>
  <si>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</si>
  <si>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</si>
  <si>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</si>
  <si>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</si>
  <si>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</si>
  <si>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</si>
  <si>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</si>
  <si>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</si>
  <si>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</si>
  <si>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</si>
  <si>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</si>
  <si>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</si>
  <si>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</si>
  <si>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</si>
  <si>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</si>
  <si>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</si>
  <si>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</si>
  <si>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</si>
  <si>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</si>
  <si>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</si>
  <si>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</si>
  <si>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</si>
  <si>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</si>
  <si>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</si>
  <si>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</si>
  <si>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</si>
  <si>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</si>
  <si>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</si>
  <si>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</si>
  <si>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</si>
  <si>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</si>
  <si>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</si>
  <si>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</si>
  <si>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</si>
  <si>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</si>
  <si>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</si>
  <si>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</si>
  <si>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</si>
  <si>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</si>
  <si>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</si>
  <si>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</si>
  <si>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</si>
  <si>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</si>
  <si>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</si>
  <si>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</si>
  <si>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</si>
  <si>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</si>
  <si>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</si>
  <si>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</si>
  <si>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</si>
  <si>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</si>
  <si>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</si>
  <si>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</si>
  <si>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</si>
  <si>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</si>
  <si>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 xml:space="preserve">г.Горно-Алтайск, пр. Коммунистический, 94/1 </t>
  </si>
  <si>
    <t xml:space="preserve">с. Майма, ул. Энергетиков, 7 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</si>
  <si>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</si>
  <si>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</si>
  <si>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</si>
  <si>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ИТОГО:</t>
  </si>
  <si>
    <t xml:space="preserve">с. Черга, ул. Садовая, 32 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</si>
  <si>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</si>
  <si>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</si>
  <si>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</si>
  <si>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</si>
  <si>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</si>
  <si>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</si>
  <si>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</si>
  <si>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</si>
  <si>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</si>
  <si>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</si>
  <si>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</si>
  <si>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</si>
  <si>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</si>
  <si>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</si>
  <si>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</si>
  <si>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</si>
  <si>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</si>
  <si>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</si>
  <si>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</si>
  <si>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</si>
  <si>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</si>
  <si>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</si>
  <si>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</si>
  <si>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</si>
  <si>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</si>
  <si>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</si>
  <si>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</si>
  <si>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</si>
  <si>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</si>
  <si>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</si>
  <si>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</si>
  <si>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</si>
  <si>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</si>
  <si>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</si>
  <si>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 xml:space="preserve">г.Горно-Алтайск, ул. Чорос-Гуркина, 34 </t>
  </si>
  <si>
    <t xml:space="preserve"> </t>
  </si>
  <si>
    <t>г.Горно-Алтайск, пр. Коммунистический, 129 с/с нач</t>
  </si>
  <si>
    <t>с.Акташ, ул. Пушкина, 12</t>
  </si>
  <si>
    <t xml:space="preserve">г.Горно-Алтайск, пр. Коммунистический, 170 </t>
  </si>
  <si>
    <t xml:space="preserve">г.Горно-Алтайск, ул. Алтайская, 18 </t>
  </si>
  <si>
    <t>с.Акташ, ул. Парковая, 9</t>
  </si>
  <si>
    <t>Россельхозбанк</t>
  </si>
  <si>
    <t>Алтайская 6</t>
  </si>
  <si>
    <t>АЛТАЙСКАЯ УЛ 5</t>
  </si>
  <si>
    <t>Алтайская, дом 14</t>
  </si>
  <si>
    <t>Алтайская, дом 16</t>
  </si>
  <si>
    <t>Алтайская, дом 20</t>
  </si>
  <si>
    <t>Алтайская, дом 22</t>
  </si>
  <si>
    <t>Алтайская, дом 24</t>
  </si>
  <si>
    <t>Алтайская, дом 26</t>
  </si>
  <si>
    <t>Алтайская, дом 28</t>
  </si>
  <si>
    <t xml:space="preserve">Алтайская, дом 3/1, корпус А-Б </t>
  </si>
  <si>
    <t>Алтайская, дом 3/1, корпус В</t>
  </si>
  <si>
    <t>Алтайская, дом 8</t>
  </si>
  <si>
    <t>Б.Головина, дом 3</t>
  </si>
  <si>
    <t>Б.Головина, дом 7</t>
  </si>
  <si>
    <t>Барнаульская, дом 2</t>
  </si>
  <si>
    <t>Барнаульская, дом 4</t>
  </si>
  <si>
    <t>Барнаульская, дом 6</t>
  </si>
  <si>
    <t xml:space="preserve">Березовая, дом 6 рфкр </t>
  </si>
  <si>
    <t>Бийская, дом 3</t>
  </si>
  <si>
    <t>Гастелло, дом 2</t>
  </si>
  <si>
    <t>Заводская, дом 7</t>
  </si>
  <si>
    <t>Заринская, дом 33</t>
  </si>
  <si>
    <t>Коммунистический пр-кт, дом 10</t>
  </si>
  <si>
    <t xml:space="preserve">Коммунистический пр-кт, дом 109/6 №3 </t>
  </si>
  <si>
    <t xml:space="preserve">Коммунистический пр-кт, дом 125 </t>
  </si>
  <si>
    <t>Коммунистический пр-кт, дом 127</t>
  </si>
  <si>
    <t>Коммунистический пр-кт, дом 131</t>
  </si>
  <si>
    <t>Коммунистический пр-кт, дом 133</t>
  </si>
  <si>
    <t>Коммунистический пр-кт, дом 135</t>
  </si>
  <si>
    <t>Коммунистический пр-кт, дом 137</t>
  </si>
  <si>
    <t>Коммунистический пр-кт, дом 143</t>
  </si>
  <si>
    <t>Коммунистический пр-кт, дом 145</t>
  </si>
  <si>
    <t>Коммунистический пр-кт, дом 147</t>
  </si>
  <si>
    <t>Коммунистический пр-кт, дом 15</t>
  </si>
  <si>
    <t>Коммунистический пр-кт, дом 15\1</t>
  </si>
  <si>
    <t>Коммунистический пр-кт, дом 151</t>
  </si>
  <si>
    <t>Коммунистический пр-кт, дом 155</t>
  </si>
  <si>
    <t>Коммунистический пр-кт, дом 157</t>
  </si>
  <si>
    <t>Коммунистический пр-кт, дом 158</t>
  </si>
  <si>
    <t>Коммунистический пр-кт, дом 159</t>
  </si>
  <si>
    <t xml:space="preserve">Коммунистический пр-кт, дом 159/1 </t>
  </si>
  <si>
    <t>Коммунистический пр-кт, дом 160</t>
  </si>
  <si>
    <t>Коммунистический пр-кт, дом 161</t>
  </si>
  <si>
    <t>Коммунистический пр-кт, дом 162</t>
  </si>
  <si>
    <t>Коммунистический пр-кт, дом 163</t>
  </si>
  <si>
    <t>Коммунистический пр-кт, дом 164</t>
  </si>
  <si>
    <t>Коммунистический пр-кт, дом 165</t>
  </si>
  <si>
    <t>Коммунистический пр-кт, дом 165\1</t>
  </si>
  <si>
    <t>Коммунистический пр-кт, дом 167</t>
  </si>
  <si>
    <t>Коммунистический пр-кт, дом 168</t>
  </si>
  <si>
    <t>Коммунистический пр-кт, дом 169</t>
  </si>
  <si>
    <t>Коммунистический пр-кт, дом 17</t>
  </si>
  <si>
    <t>Коммунистический пр-кт, дом 170</t>
  </si>
  <si>
    <t>Коммунистический пр-кт, дом 172</t>
  </si>
  <si>
    <t>Коммунистический пр-кт, дом 174</t>
  </si>
  <si>
    <t>Коммунистический пр-кт, дом 176</t>
  </si>
  <si>
    <t>Коммунистический пр-кт, дом 186</t>
  </si>
  <si>
    <t>Коммунистический пр-кт, дом 2</t>
  </si>
  <si>
    <t>Коммунистический пр-кт, дом 20</t>
  </si>
  <si>
    <t>Коммунистический пр-кт, дом 22</t>
  </si>
  <si>
    <t>Коммунистический пр-кт, дом 23</t>
  </si>
  <si>
    <t>Коммунистический пр-кт, дом 24</t>
  </si>
  <si>
    <t xml:space="preserve">Коммунистический пр-кт, дом 27 </t>
  </si>
  <si>
    <t>Коммунистический пр-кт, дом 29</t>
  </si>
  <si>
    <t>Коммунистический пр-кт, дом 3</t>
  </si>
  <si>
    <t>Коммунистический пр-кт, дом 31</t>
  </si>
  <si>
    <t>Коммунистический пр-кт, дом 33</t>
  </si>
  <si>
    <t>Коммунистический пр-кт, дом 34</t>
  </si>
  <si>
    <t>Коммунистический пр-кт, дом 36</t>
  </si>
  <si>
    <t>Коммунистический пр-кт, дом 36\1</t>
  </si>
  <si>
    <t xml:space="preserve">Коммунистический пр-кт, дом 38 </t>
  </si>
  <si>
    <t>Коммунистический пр-кт, дом 38\1</t>
  </si>
  <si>
    <t>Коммунистический пр-кт, дом 39</t>
  </si>
  <si>
    <t>Коммунистический пр-кт, дом 43</t>
  </si>
  <si>
    <t>Коммунистический пр-кт, дом 45</t>
  </si>
  <si>
    <t>Коммунистический пр-кт, дом 47</t>
  </si>
  <si>
    <t>Коммунистический пр-кт, дом 49</t>
  </si>
  <si>
    <t>Коммунистический пр-кт, дом 5</t>
  </si>
  <si>
    <t xml:space="preserve">Коммунистический пр-кт, дом 5/1 </t>
  </si>
  <si>
    <t>Коммунистический пр-кт, дом 51</t>
  </si>
  <si>
    <t xml:space="preserve">Коммунистический пр-кт, дом 57 </t>
  </si>
  <si>
    <t xml:space="preserve">Коммунистический пр-кт, дом 59 </t>
  </si>
  <si>
    <t>Коммунистический пр-кт, дом 59\1</t>
  </si>
  <si>
    <t>Коммунистический пр-кт, дом 61</t>
  </si>
  <si>
    <t>Коммунистический пр-кт, дом 65</t>
  </si>
  <si>
    <t>Коммунистический пр-кт, дом 67</t>
  </si>
  <si>
    <t>Коммунистический пр-кт, дом 69</t>
  </si>
  <si>
    <t>Коммунистический пр-кт, дом 7</t>
  </si>
  <si>
    <t>Коммунистический пр-кт, дом 71</t>
  </si>
  <si>
    <t>Коммунистический пр-кт, дом 73</t>
  </si>
  <si>
    <t>Коммунистический пр-кт, дом 74</t>
  </si>
  <si>
    <t>Коммунистический пр-кт, дом 75</t>
  </si>
  <si>
    <t>Коммунистический пр-кт, дом 78</t>
  </si>
  <si>
    <t>Коммунистический пр-кт, дом 8</t>
  </si>
  <si>
    <t>Коммунистический пр-кт, дом 84\1</t>
  </si>
  <si>
    <t>Коммунистический пр-кт, дом 86</t>
  </si>
  <si>
    <t>Коммунистический пр-кт, дом 88</t>
  </si>
  <si>
    <t>Коммунистический пр-кт, дом 9</t>
  </si>
  <si>
    <t>Коммунистический пр-кт, дом 90</t>
  </si>
  <si>
    <t>Коммунистический пр-кт, дом 91</t>
  </si>
  <si>
    <t>Коммунистический пр-кт, дом 92\1</t>
  </si>
  <si>
    <t>Коммунистический пр-кт, дом 94/1</t>
  </si>
  <si>
    <t>Коммунистический пр-кт, дом 95</t>
  </si>
  <si>
    <t xml:space="preserve">Коммунистический пр-кт, дом 95/1 </t>
  </si>
  <si>
    <t>Коммунистический пр-кт, дом 97</t>
  </si>
  <si>
    <t>Коммунистический пр-кт, дом 99</t>
  </si>
  <si>
    <t>Коммунистический пр-кт., дом 82</t>
  </si>
  <si>
    <t>Коммунистический, дом 80</t>
  </si>
  <si>
    <t>Красная, дом 25</t>
  </si>
  <si>
    <t>Красноармейская, дом 1</t>
  </si>
  <si>
    <t>Красноармейская, дом 11</t>
  </si>
  <si>
    <t>Кучияк, дом 5</t>
  </si>
  <si>
    <t>Кучияк, дом 7, корпус 2006 год</t>
  </si>
  <si>
    <t>Кучияк, дом 9</t>
  </si>
  <si>
    <t xml:space="preserve">Ленина, дом 14 </t>
  </si>
  <si>
    <t>Ленина, дом 6</t>
  </si>
  <si>
    <t>Ленкина, дом 10</t>
  </si>
  <si>
    <t>Ленкина, дом 12</t>
  </si>
  <si>
    <t>Ленкина, дом 2</t>
  </si>
  <si>
    <t xml:space="preserve">Луговая, дом 122 рфкр </t>
  </si>
  <si>
    <t xml:space="preserve">Мичурина, дом 2 </t>
  </si>
  <si>
    <t>Набережная, дом 10</t>
  </si>
  <si>
    <t>Набережная, дом 12</t>
  </si>
  <si>
    <t xml:space="preserve">Объездная, дом 18 </t>
  </si>
  <si>
    <t>Октябрьская д.30</t>
  </si>
  <si>
    <t>Островского, дом 28</t>
  </si>
  <si>
    <t>П.Сухова, д. 14/1</t>
  </si>
  <si>
    <t>пер. Гранитный, д. 12</t>
  </si>
  <si>
    <t>пер.Гранитный, дом 3</t>
  </si>
  <si>
    <t>пер.Гранитный, дом 7</t>
  </si>
  <si>
    <t>пер.Лисавенко, дом 2</t>
  </si>
  <si>
    <t>пер.Лисавенко, дом 4</t>
  </si>
  <si>
    <t>пер.Медицинский, дом 4</t>
  </si>
  <si>
    <t>пер.Плесовый, дом 8</t>
  </si>
  <si>
    <t>пер.Промышленный, дом 7</t>
  </si>
  <si>
    <t xml:space="preserve">пер.Технологический 14/1 </t>
  </si>
  <si>
    <t>пер.Технологический, дом 14</t>
  </si>
  <si>
    <t>пер.Технологический, дом 16</t>
  </si>
  <si>
    <t>Поселковая, дом 10</t>
  </si>
  <si>
    <t>Поселковая, дом 2</t>
  </si>
  <si>
    <t>Поселковая, дом 4</t>
  </si>
  <si>
    <t>Поселковая, дом 8</t>
  </si>
  <si>
    <t>пр-кт Коммунистический, д. 165/1</t>
  </si>
  <si>
    <t>пр-кт Коммунистический, д. 30</t>
  </si>
  <si>
    <t xml:space="preserve">Промышленная, дом 3/1 , корпус 1 </t>
  </si>
  <si>
    <t xml:space="preserve">Промышленная, дом 3/1, корпус 2 </t>
  </si>
  <si>
    <t xml:space="preserve">Промышленная, дом 3/1, корпус 3 </t>
  </si>
  <si>
    <t xml:space="preserve">Промышленная, дом 3/1, корпус 4 </t>
  </si>
  <si>
    <t xml:space="preserve">Промышленная, дом 5/1 </t>
  </si>
  <si>
    <t>Северная, дом 5</t>
  </si>
  <si>
    <t>Советская, дом 7/3</t>
  </si>
  <si>
    <t>Социалистическая д.10</t>
  </si>
  <si>
    <t>Социалистическая, дом 12</t>
  </si>
  <si>
    <t>Социалистическая, дом 18</t>
  </si>
  <si>
    <t>Строителей д.18</t>
  </si>
  <si>
    <t>Строителей д.4</t>
  </si>
  <si>
    <t>Строителей д.6</t>
  </si>
  <si>
    <t>ул. Алтайская, д. 18</t>
  </si>
  <si>
    <t>ул. Заводская, д. 5</t>
  </si>
  <si>
    <t>ул. Заринская, д. 22/1</t>
  </si>
  <si>
    <t>ул. Заринская, д. 25</t>
  </si>
  <si>
    <t>ул. П.Кучияк, д. 7 тих.дворик</t>
  </si>
  <si>
    <t>ул. П.Кучияк, д.11</t>
  </si>
  <si>
    <t xml:space="preserve">ул. Проточная 10 / 1 </t>
  </si>
  <si>
    <t>ул. Строителей, дом 14</t>
  </si>
  <si>
    <t>Улагашева, дом 11</t>
  </si>
  <si>
    <t>Улагашева, дом 16</t>
  </si>
  <si>
    <t>Улагашева, дом 4</t>
  </si>
  <si>
    <t>Улагашева, дом 6</t>
  </si>
  <si>
    <t>Ушакова, дом 7</t>
  </si>
  <si>
    <t>Чаптынова, дом 16</t>
  </si>
  <si>
    <t>Чаптынова, дом 18</t>
  </si>
  <si>
    <t>Чаптынова, дом 22</t>
  </si>
  <si>
    <t>Чаптынова, дом 28</t>
  </si>
  <si>
    <t>Чорос-Гуркина, дом 24</t>
  </si>
  <si>
    <t>Чорос-Гуркина, дом 26</t>
  </si>
  <si>
    <t>Чорос-Гуркина, дом 3</t>
  </si>
  <si>
    <t>Чорос-Гуркина, дом 32</t>
  </si>
  <si>
    <t>Чорос-Гуркина, дом 33</t>
  </si>
  <si>
    <t>Чорос-Гуркина, дом 34</t>
  </si>
  <si>
    <t>Чорос-Гуркина, дом 35</t>
  </si>
  <si>
    <t>Чорос-Гуркина, дом 36</t>
  </si>
  <si>
    <t xml:space="preserve">Чорос-Гуркина, дом 41 </t>
  </si>
  <si>
    <t>Чорос-Гуркина, дом 43</t>
  </si>
  <si>
    <t>Чорос-Гуркина, дом 45</t>
  </si>
  <si>
    <t>Чорос-Гуркина, дом 47</t>
  </si>
  <si>
    <t>Чорос-Гуркина, дом 49</t>
  </si>
  <si>
    <t>Чорос-Гуркина, дом 5</t>
  </si>
  <si>
    <t>Чорос-Гуркина, дом 50</t>
  </si>
  <si>
    <t>Чорос-Гуркина, дом 57</t>
  </si>
  <si>
    <t xml:space="preserve">Чорос-Гуркина, дом 58 </t>
  </si>
  <si>
    <t>Чорос-Гуркина, дом 59</t>
  </si>
  <si>
    <t>Чорос-Гуркина, дом 59\1</t>
  </si>
  <si>
    <t>Чорос-Гуркина, дом 60</t>
  </si>
  <si>
    <t>Чорос-Гуркина, дом 69</t>
  </si>
  <si>
    <t>Чорос-Гуркина, дом 7</t>
  </si>
  <si>
    <t>Чорос-Гуркина, дом 70</t>
  </si>
  <si>
    <t>Чорос-Гуркина, дом 72</t>
  </si>
  <si>
    <t>Чорос-Гуркина, дом 74</t>
  </si>
  <si>
    <t>Чорос-Гуркина, дом 8</t>
  </si>
  <si>
    <t>Шебалинская, дом 2\1</t>
  </si>
  <si>
    <t>по состоянию на 30.09.2018г.</t>
  </si>
  <si>
    <t>г.Горно-Алтайск, пр. Коммунистический, 109/6, корпус1 с/с</t>
  </si>
  <si>
    <t>г.Горно-Алтайск, пр. Коммунистический, 109/6, корпус 2 с/с</t>
  </si>
  <si>
    <t>г.Горно-Алтайск, ул. Строителей, 2/1 с/с</t>
  </si>
  <si>
    <t>1116248,82</t>
  </si>
  <si>
    <t>184251,72</t>
  </si>
  <si>
    <t>1134817,41</t>
  </si>
  <si>
    <t>2467538,29</t>
  </si>
  <si>
    <t>662176,23</t>
  </si>
  <si>
    <t>132898,68</t>
  </si>
  <si>
    <t>1072549,90</t>
  </si>
  <si>
    <t>904107,66</t>
  </si>
  <si>
    <t>486463,44</t>
  </si>
  <si>
    <t>462972,99</t>
  </si>
  <si>
    <t>390326,85</t>
  </si>
  <si>
    <t>357953,23</t>
  </si>
  <si>
    <t>1070235,03</t>
  </si>
  <si>
    <t>433184,09</t>
  </si>
  <si>
    <t>1133150,03</t>
  </si>
  <si>
    <t>316041,63</t>
  </si>
  <si>
    <t>1981050,44</t>
  </si>
  <si>
    <t>522860,19</t>
  </si>
  <si>
    <t>3350983,88</t>
  </si>
  <si>
    <t>1311814,49</t>
  </si>
  <si>
    <t>197652,54</t>
  </si>
  <si>
    <t>1077615,09</t>
  </si>
  <si>
    <t>1038866,67</t>
  </si>
  <si>
    <t>1125300,70</t>
  </si>
  <si>
    <t>990207,12</t>
  </si>
  <si>
    <t>1048768,97</t>
  </si>
  <si>
    <t>1030794,22</t>
  </si>
  <si>
    <t>1212735,88</t>
  </si>
  <si>
    <t>1315019,53</t>
  </si>
  <si>
    <t>430684,50</t>
  </si>
  <si>
    <t>1253833,29</t>
  </si>
  <si>
    <t>621150,18</t>
  </si>
  <si>
    <t>1334193,02</t>
  </si>
  <si>
    <t>922497,45</t>
  </si>
  <si>
    <t>1461066,25</t>
  </si>
  <si>
    <t>948027,90</t>
  </si>
  <si>
    <t>1166748,87</t>
  </si>
  <si>
    <t>1191987,60</t>
  </si>
  <si>
    <t>1645232,62</t>
  </si>
  <si>
    <t>431836,98</t>
  </si>
  <si>
    <t>848074,88</t>
  </si>
  <si>
    <t>412666,74</t>
  </si>
  <si>
    <t>440450,22</t>
  </si>
  <si>
    <t>840848,86</t>
  </si>
  <si>
    <t>1337170,52</t>
  </si>
  <si>
    <t>1164889,22</t>
  </si>
  <si>
    <t>1835816,16</t>
  </si>
  <si>
    <t>1140487,86</t>
  </si>
  <si>
    <t>3941866,26</t>
  </si>
  <si>
    <t>840063,03</t>
  </si>
  <si>
    <t>1560223,98</t>
  </si>
  <si>
    <t>1026862,12</t>
  </si>
  <si>
    <t>510247,47</t>
  </si>
  <si>
    <t>530031,62</t>
  </si>
  <si>
    <t>769806,39</t>
  </si>
  <si>
    <t>219001,64</t>
  </si>
  <si>
    <t>772238,85</t>
  </si>
  <si>
    <t>780966,93</t>
  </si>
  <si>
    <t xml:space="preserve">г.Горно-Алтайск, ул. Алтайская, 3/1 </t>
  </si>
  <si>
    <t>2084022,10</t>
  </si>
  <si>
    <t>1304068,80</t>
  </si>
  <si>
    <t>963192,19</t>
  </si>
  <si>
    <t>1020841,46</t>
  </si>
  <si>
    <t>825904,44</t>
  </si>
  <si>
    <t>106301,87</t>
  </si>
  <si>
    <t>441361,69</t>
  </si>
  <si>
    <t>449797,86</t>
  </si>
  <si>
    <t>436490,64</t>
  </si>
  <si>
    <t>294445,08</t>
  </si>
  <si>
    <t>610560,54</t>
  </si>
  <si>
    <t>978198,13</t>
  </si>
  <si>
    <t>1729709,14</t>
  </si>
  <si>
    <t>143570,85</t>
  </si>
  <si>
    <t>133308,09</t>
  </si>
  <si>
    <t>164297,37</t>
  </si>
  <si>
    <t>1140933,19</t>
  </si>
  <si>
    <t>1066613,56</t>
  </si>
  <si>
    <t>993479,70</t>
  </si>
  <si>
    <t>460827,80</t>
  </si>
  <si>
    <t>527230,32</t>
  </si>
  <si>
    <t>469165,89</t>
  </si>
  <si>
    <t>350773,77</t>
  </si>
  <si>
    <t>143223,39</t>
  </si>
  <si>
    <t>195057,21</t>
  </si>
  <si>
    <t>1150611,74</t>
  </si>
  <si>
    <t>122236,38</t>
  </si>
  <si>
    <t>441002,61</t>
  </si>
  <si>
    <t>2091565,82</t>
  </si>
  <si>
    <t>898905,06</t>
  </si>
  <si>
    <t>476827,71</t>
  </si>
  <si>
    <t>1214785,18</t>
  </si>
  <si>
    <t>415104,14</t>
  </si>
  <si>
    <t>503327,70</t>
  </si>
  <si>
    <t>394198,23</t>
  </si>
  <si>
    <t>625770,33</t>
  </si>
  <si>
    <t>1009706,54</t>
  </si>
  <si>
    <t>389058,78</t>
  </si>
  <si>
    <t>1800401,59</t>
  </si>
  <si>
    <t>209636,61</t>
  </si>
  <si>
    <t>583117,91</t>
  </si>
  <si>
    <t>1705544,63</t>
  </si>
  <si>
    <t>253327,72</t>
  </si>
  <si>
    <t>168775,80</t>
  </si>
  <si>
    <t>1157842,63</t>
  </si>
  <si>
    <t>1195458,78</t>
  </si>
  <si>
    <t>1104232,05</t>
  </si>
  <si>
    <t>993793,45</t>
  </si>
  <si>
    <t>1064149,24</t>
  </si>
  <si>
    <t>1164072,60</t>
  </si>
  <si>
    <t>997308,72</t>
  </si>
  <si>
    <t>373771,49</t>
  </si>
  <si>
    <t>546340,12</t>
  </si>
  <si>
    <t>384644,16</t>
  </si>
  <si>
    <t>588107,04</t>
  </si>
  <si>
    <t>352465,18</t>
  </si>
  <si>
    <t>171321,33</t>
  </si>
  <si>
    <t>216465,78</t>
  </si>
  <si>
    <t>1194377,55</t>
  </si>
  <si>
    <t>649427,44</t>
  </si>
  <si>
    <t>133471,55</t>
  </si>
  <si>
    <t>918669,15</t>
  </si>
  <si>
    <t>928119,24</t>
  </si>
  <si>
    <t>534786,26</t>
  </si>
  <si>
    <t>400405,65</t>
  </si>
  <si>
    <t>1150820,95</t>
  </si>
  <si>
    <t>1605900,93</t>
  </si>
  <si>
    <t>1231678,22</t>
  </si>
  <si>
    <t>304129,71</t>
  </si>
  <si>
    <t>78154,52</t>
  </si>
  <si>
    <t>1101488,36</t>
  </si>
  <si>
    <t>1243732,27</t>
  </si>
  <si>
    <t>1028358,26</t>
  </si>
  <si>
    <t>178155,33</t>
  </si>
  <si>
    <t>1142432,04</t>
  </si>
  <si>
    <t>1133483,12</t>
  </si>
  <si>
    <t>212295,19</t>
  </si>
  <si>
    <t>116476,05</t>
  </si>
  <si>
    <t>1118167,64</t>
  </si>
  <si>
    <t>1112606,32</t>
  </si>
  <si>
    <t>1129994,11</t>
  </si>
  <si>
    <t>1065421,04</t>
  </si>
  <si>
    <t>1845886,86</t>
  </si>
  <si>
    <t>1243040,81</t>
  </si>
  <si>
    <t>213014,02</t>
  </si>
  <si>
    <t>116211,65</t>
  </si>
  <si>
    <t>224787,49</t>
  </si>
  <si>
    <t>3059739,18</t>
  </si>
  <si>
    <t>473764,98</t>
  </si>
  <si>
    <t>1263283,44</t>
  </si>
  <si>
    <t>1300454,45</t>
  </si>
  <si>
    <t>1149639,98</t>
  </si>
  <si>
    <t>371847,51</t>
  </si>
  <si>
    <t>85199,81</t>
  </si>
  <si>
    <t>132732,27</t>
  </si>
  <si>
    <t>129720,60</t>
  </si>
  <si>
    <t>142943,01</t>
  </si>
  <si>
    <t>273093,54</t>
  </si>
  <si>
    <t>139033,74</t>
  </si>
  <si>
    <t>249473,43</t>
  </si>
  <si>
    <t>391749,51</t>
  </si>
  <si>
    <t>250745,91</t>
  </si>
  <si>
    <t>460255,02</t>
  </si>
  <si>
    <t>604934,91</t>
  </si>
  <si>
    <t>904652,12</t>
  </si>
  <si>
    <t>656708,76</t>
  </si>
  <si>
    <t>903592,76</t>
  </si>
  <si>
    <t>799756,95</t>
  </si>
  <si>
    <t>785658,24</t>
  </si>
  <si>
    <t>979395,79</t>
  </si>
  <si>
    <t>170561,70</t>
  </si>
  <si>
    <t>261427,92</t>
  </si>
  <si>
    <t>187346,85</t>
  </si>
  <si>
    <t>91608,42</t>
  </si>
  <si>
    <t>206955,42</t>
  </si>
  <si>
    <t>176438,04</t>
  </si>
  <si>
    <t>270513,51</t>
  </si>
  <si>
    <t>263581,68</t>
  </si>
  <si>
    <t>180362,91</t>
  </si>
  <si>
    <t>274424,64</t>
  </si>
  <si>
    <t>180698,34</t>
  </si>
  <si>
    <t>280584,30</t>
  </si>
  <si>
    <t>274824,21</t>
  </si>
  <si>
    <t>269159,37</t>
  </si>
  <si>
    <t>514627,05</t>
  </si>
  <si>
    <t>931162,57</t>
  </si>
  <si>
    <t>268002,93</t>
  </si>
  <si>
    <t>635735,93</t>
  </si>
  <si>
    <t>882854,52</t>
  </si>
  <si>
    <t>260024,48</t>
  </si>
  <si>
    <t>590073,75</t>
  </si>
  <si>
    <t>1590205,41</t>
  </si>
  <si>
    <t>544207,63</t>
  </si>
  <si>
    <t>487812,02</t>
  </si>
  <si>
    <t>348005,73</t>
  </si>
  <si>
    <t>348107,25</t>
  </si>
  <si>
    <t>200713,98</t>
  </si>
  <si>
    <t>201206,76</t>
  </si>
  <si>
    <t>1336220,85</t>
  </si>
  <si>
    <t>1064103,26</t>
  </si>
  <si>
    <t>1230085,05</t>
  </si>
  <si>
    <t>935948,16</t>
  </si>
  <si>
    <t>130163,33</t>
  </si>
  <si>
    <t>129824,55</t>
  </si>
  <si>
    <t>137909,16</t>
  </si>
  <si>
    <t>138067,80</t>
  </si>
  <si>
    <t>196150,33</t>
  </si>
  <si>
    <t>138606,69</t>
  </si>
  <si>
    <t>419171,94</t>
  </si>
  <si>
    <t>123098,37</t>
  </si>
  <si>
    <t>122359,59</t>
  </si>
  <si>
    <t>329978,07</t>
  </si>
  <si>
    <t>314834,16</t>
  </si>
  <si>
    <t>448612,20</t>
  </si>
  <si>
    <t>1232411,25</t>
  </si>
  <si>
    <t>397405,65</t>
  </si>
  <si>
    <t>480715,11</t>
  </si>
  <si>
    <t>1423108,32</t>
  </si>
  <si>
    <t>157002,93</t>
  </si>
  <si>
    <t>515045,37</t>
  </si>
  <si>
    <t>155188,83</t>
  </si>
  <si>
    <t>158141,22</t>
  </si>
  <si>
    <t>249853,20</t>
  </si>
  <si>
    <t>121270,29</t>
  </si>
  <si>
    <t>281792,10</t>
  </si>
  <si>
    <t>124374,96</t>
  </si>
  <si>
    <t>417127,23</t>
  </si>
  <si>
    <t>310203,78</t>
  </si>
  <si>
    <t>377006,44</t>
  </si>
  <si>
    <t>251302,08</t>
  </si>
  <si>
    <t>134825,55</t>
  </si>
  <si>
    <t>136860,24</t>
  </si>
  <si>
    <t>136998,24</t>
  </si>
  <si>
    <t>142516,80</t>
  </si>
  <si>
    <t>159293,40</t>
  </si>
  <si>
    <t>131983,83</t>
  </si>
  <si>
    <t>128337,75</t>
  </si>
  <si>
    <t>128506,62</t>
  </si>
  <si>
    <t>165247,02</t>
  </si>
  <si>
    <t>262718,49</t>
  </si>
  <si>
    <t>1260877,00</t>
  </si>
  <si>
    <t>265304,19</t>
  </si>
  <si>
    <t>252509,07</t>
  </si>
  <si>
    <t>259229,28</t>
  </si>
  <si>
    <t>120579,96</t>
  </si>
  <si>
    <t>110716,20</t>
  </si>
  <si>
    <t>193115,91</t>
  </si>
  <si>
    <t>398923,08</t>
  </si>
  <si>
    <t>110388,37</t>
  </si>
  <si>
    <t>250646,70</t>
  </si>
  <si>
    <t>205359,78</t>
  </si>
  <si>
    <t>247921,74</t>
  </si>
  <si>
    <t>378366,84</t>
  </si>
  <si>
    <t>253432,89</t>
  </si>
  <si>
    <t>258682,77</t>
  </si>
  <si>
    <t>381160,23</t>
  </si>
  <si>
    <t>262684,05</t>
  </si>
  <si>
    <t>252646,98</t>
  </si>
  <si>
    <t>243299,64</t>
  </si>
  <si>
    <t>234297,45</t>
  </si>
  <si>
    <t>278756,01</t>
  </si>
  <si>
    <t>697649,37</t>
  </si>
  <si>
    <t>376223,54</t>
  </si>
  <si>
    <t>250335,90</t>
  </si>
  <si>
    <t>253646,85</t>
  </si>
  <si>
    <t>125133,57</t>
  </si>
  <si>
    <t>49322,13</t>
  </si>
  <si>
    <t>116476,29</t>
  </si>
  <si>
    <t>120649,89</t>
  </si>
  <si>
    <t>113696,49</t>
  </si>
  <si>
    <t>102465,90</t>
  </si>
  <si>
    <t>116021,22</t>
  </si>
  <si>
    <t>106301,49</t>
  </si>
  <si>
    <t>101131,50</t>
  </si>
  <si>
    <t>106680,84</t>
  </si>
  <si>
    <t>129313,02</t>
  </si>
  <si>
    <t>246714,21</t>
  </si>
  <si>
    <t>411581,37</t>
  </si>
  <si>
    <t>431517,72</t>
  </si>
  <si>
    <t>96678,69</t>
  </si>
  <si>
    <t>399050,79</t>
  </si>
  <si>
    <t>252294,66</t>
  </si>
  <si>
    <t>398188,89</t>
  </si>
  <si>
    <t>266135,41</t>
  </si>
  <si>
    <t>130789,71</t>
  </si>
  <si>
    <t>133273,41</t>
  </si>
  <si>
    <t>102671,28</t>
  </si>
  <si>
    <t>82489,21</t>
  </si>
  <si>
    <t>15263,85</t>
  </si>
  <si>
    <t>72245,73</t>
  </si>
  <si>
    <t>14304,22</t>
  </si>
  <si>
    <t>109957,68</t>
  </si>
  <si>
    <t>113372,10</t>
  </si>
  <si>
    <t>112544,55</t>
  </si>
  <si>
    <t>120442,71</t>
  </si>
  <si>
    <t>103921,71</t>
  </si>
  <si>
    <t>309281,19</t>
  </si>
  <si>
    <t>246611,01</t>
  </si>
  <si>
    <t>260596,77</t>
  </si>
  <si>
    <t>107077,29</t>
  </si>
  <si>
    <t>109474,95</t>
  </si>
  <si>
    <t>205014,63</t>
  </si>
  <si>
    <t>115303,50</t>
  </si>
  <si>
    <t>249783,99</t>
  </si>
  <si>
    <t>402268,65</t>
  </si>
  <si>
    <t>90630,87</t>
  </si>
  <si>
    <t>55565,04</t>
  </si>
  <si>
    <t>29645,31</t>
  </si>
  <si>
    <t>299910,33</t>
  </si>
  <si>
    <t>197599,05</t>
  </si>
  <si>
    <t>176114,70</t>
  </si>
  <si>
    <t>268891,95</t>
  </si>
  <si>
    <t>248290,50</t>
  </si>
  <si>
    <t>412165,02</t>
  </si>
  <si>
    <t>408290,64</t>
  </si>
  <si>
    <t>145493,37</t>
  </si>
  <si>
    <t>143320,80</t>
  </si>
  <si>
    <t>114414,90</t>
  </si>
  <si>
    <t>105790,83</t>
  </si>
  <si>
    <t>104614,86</t>
  </si>
  <si>
    <t>369540,66</t>
  </si>
  <si>
    <t>110733,12</t>
  </si>
  <si>
    <t>117956,10</t>
  </si>
  <si>
    <t>110468,07</t>
  </si>
  <si>
    <t>112975,23</t>
  </si>
  <si>
    <t>278377,29</t>
  </si>
  <si>
    <t>33894,27</t>
  </si>
  <si>
    <t>175248,99</t>
  </si>
  <si>
    <t>178535,28</t>
  </si>
  <si>
    <t>186491,68</t>
  </si>
  <si>
    <t>77162,93</t>
  </si>
  <si>
    <t>179111,46</t>
  </si>
  <si>
    <t>177387,63</t>
  </si>
  <si>
    <t>87710,46</t>
  </si>
  <si>
    <t>100851,87</t>
  </si>
  <si>
    <t>79179,36</t>
  </si>
  <si>
    <t>82617,60</t>
  </si>
  <si>
    <t>177836,10</t>
  </si>
  <si>
    <t>170702,79</t>
  </si>
  <si>
    <t>170455,08</t>
  </si>
  <si>
    <t>165142,80</t>
  </si>
  <si>
    <t>178973,82</t>
  </si>
  <si>
    <t>180112,80</t>
  </si>
  <si>
    <t>179388,06</t>
  </si>
  <si>
    <t>89009,28</t>
  </si>
  <si>
    <t>179008,47</t>
  </si>
  <si>
    <t>28398,54</t>
  </si>
  <si>
    <t>178698,24</t>
  </si>
  <si>
    <t>13042,08</t>
  </si>
  <si>
    <t>191229,50</t>
  </si>
  <si>
    <t>63187,74</t>
  </si>
  <si>
    <t>59878,75</t>
  </si>
  <si>
    <t>63808,77</t>
  </si>
  <si>
    <t>43216,68</t>
  </si>
  <si>
    <t>114338,04</t>
  </si>
  <si>
    <t>60483,34</t>
  </si>
  <si>
    <t>49471,42</t>
  </si>
  <si>
    <t>51247,88</t>
  </si>
  <si>
    <t>112199,31</t>
  </si>
  <si>
    <t>84358,23</t>
  </si>
  <si>
    <t>76609,96</t>
  </si>
  <si>
    <t>62463,48</t>
  </si>
  <si>
    <t>176145,81</t>
  </si>
  <si>
    <t>81268,06</t>
  </si>
  <si>
    <t>74669,80</t>
  </si>
  <si>
    <t>41876,55</t>
  </si>
  <si>
    <t>89311,27</t>
  </si>
  <si>
    <t>179594,58</t>
  </si>
  <si>
    <t>82839,93</t>
  </si>
  <si>
    <t>78846,78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</si>
</sst>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  <numFmt numFmtId="187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2"/>
      <color indexed="22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2"/>
      <color rgb="FF4D4D4D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vertical="top" wrapText="1"/>
    </xf>
    <xf numFmtId="0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/>
    </xf>
    <xf numFmtId="0" fontId="45" fillId="0" borderId="0" xfId="0" applyNumberFormat="1" applyFont="1" applyFill="1" applyAlignment="1">
      <alignment vertical="top"/>
    </xf>
    <xf numFmtId="0" fontId="45" fillId="0" borderId="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top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left"/>
    </xf>
    <xf numFmtId="0" fontId="45" fillId="0" borderId="0" xfId="0" applyNumberFormat="1" applyFont="1" applyFill="1" applyAlignment="1">
      <alignment horizontal="right" vertical="top" wrapText="1"/>
    </xf>
    <xf numFmtId="2" fontId="45" fillId="0" borderId="0" xfId="0" applyNumberFormat="1" applyFont="1" applyFill="1" applyAlignment="1">
      <alignment vertical="top" wrapText="1"/>
    </xf>
    <xf numFmtId="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vertical="top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60" applyNumberFormat="1" applyFont="1" applyFill="1" applyBorder="1" applyAlignment="1">
      <alignment horizontal="right" vertical="top"/>
      <protection/>
    </xf>
    <xf numFmtId="0" fontId="45" fillId="0" borderId="10" xfId="60" applyNumberFormat="1" applyFont="1" applyFill="1" applyBorder="1" applyAlignment="1">
      <alignment horizontal="right" vertical="top"/>
      <protection/>
    </xf>
    <xf numFmtId="0" fontId="45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11" xfId="61" applyNumberFormat="1" applyFont="1" applyFill="1" applyBorder="1" applyAlignment="1">
      <alignment horizontal="center" vertical="top"/>
      <protection/>
    </xf>
    <xf numFmtId="2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horizontal="center"/>
    </xf>
    <xf numFmtId="0" fontId="3" fillId="0" borderId="0" xfId="61" applyFont="1" applyFill="1">
      <alignment/>
      <protection/>
    </xf>
    <xf numFmtId="0" fontId="45" fillId="0" borderId="0" xfId="61" applyFont="1" applyFill="1" applyAlignment="1">
      <alignment horizontal="center"/>
      <protection/>
    </xf>
    <xf numFmtId="2" fontId="3" fillId="0" borderId="0" xfId="61" applyNumberFormat="1" applyFont="1" applyFill="1">
      <alignment/>
      <protection/>
    </xf>
    <xf numFmtId="4" fontId="45" fillId="0" borderId="0" xfId="61" applyNumberFormat="1" applyFont="1" applyFill="1" applyAlignment="1">
      <alignment horizontal="center"/>
      <protection/>
    </xf>
    <xf numFmtId="4" fontId="4" fillId="0" borderId="11" xfId="61" applyNumberFormat="1" applyFont="1" applyFill="1" applyBorder="1" applyAlignment="1">
      <alignment horizontal="right" vertical="top"/>
      <protection/>
    </xf>
    <xf numFmtId="4" fontId="45" fillId="0" borderId="0" xfId="0" applyNumberFormat="1" applyFont="1" applyFill="1" applyAlignment="1">
      <alignment/>
    </xf>
    <xf numFmtId="4" fontId="48" fillId="0" borderId="10" xfId="0" applyNumberFormat="1" applyFont="1" applyBorder="1" applyAlignment="1">
      <alignment horizontal="right" vertical="top"/>
    </xf>
    <xf numFmtId="2" fontId="3" fillId="33" borderId="10" xfId="0" applyNumberFormat="1" applyFont="1" applyFill="1" applyBorder="1" applyAlignment="1">
      <alignment vertical="top" wrapText="1"/>
    </xf>
    <xf numFmtId="2" fontId="3" fillId="33" borderId="10" xfId="60" applyNumberFormat="1" applyFont="1" applyFill="1" applyBorder="1" applyAlignment="1">
      <alignment horizontal="right" vertical="top"/>
      <protection/>
    </xf>
    <xf numFmtId="2" fontId="3" fillId="33" borderId="10" xfId="0" applyNumberFormat="1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45" fillId="34" borderId="10" xfId="0" applyNumberFormat="1" applyFont="1" applyFill="1" applyBorder="1" applyAlignment="1">
      <alignment horizontal="right" vertical="center" wrapText="1"/>
    </xf>
    <xf numFmtId="0" fontId="45" fillId="34" borderId="0" xfId="0" applyNumberFormat="1" applyFont="1" applyFill="1" applyAlignment="1">
      <alignment vertical="top" wrapText="1"/>
    </xf>
    <xf numFmtId="0" fontId="45" fillId="3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/>
    </xf>
    <xf numFmtId="0" fontId="45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4" fontId="48" fillId="34" borderId="10" xfId="0" applyNumberFormat="1" applyFont="1" applyFill="1" applyBorder="1" applyAlignment="1">
      <alignment horizontal="right" vertical="top"/>
    </xf>
    <xf numFmtId="0" fontId="45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top" wrapText="1"/>
    </xf>
    <xf numFmtId="2" fontId="3" fillId="34" borderId="10" xfId="60" applyNumberFormat="1" applyFont="1" applyFill="1" applyBorder="1" applyAlignment="1">
      <alignment horizontal="right" vertical="top"/>
      <protection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horizontal="right" vertical="center" wrapText="1"/>
    </xf>
    <xf numFmtId="0" fontId="45" fillId="33" borderId="0" xfId="0" applyNumberFormat="1" applyFont="1" applyFill="1" applyAlignment="1">
      <alignment vertical="top" wrapText="1"/>
    </xf>
    <xf numFmtId="0" fontId="45" fillId="33" borderId="10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 wrapText="1"/>
    </xf>
    <xf numFmtId="0" fontId="45" fillId="33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vertical="top" wrapText="1"/>
    </xf>
    <xf numFmtId="0" fontId="45" fillId="0" borderId="10" xfId="0" applyNumberFormat="1" applyFont="1" applyBorder="1" applyAlignment="1">
      <alignment horizontal="center"/>
    </xf>
    <xf numFmtId="0" fontId="45" fillId="34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5" fillId="0" borderId="12" xfId="0" applyNumberFormat="1" applyFont="1" applyFill="1" applyBorder="1" applyAlignment="1">
      <alignment horizontal="center" vertical="top" wrapText="1"/>
    </xf>
    <xf numFmtId="0" fontId="45" fillId="0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 indent="1"/>
    </xf>
    <xf numFmtId="0" fontId="0" fillId="0" borderId="10" xfId="0" applyNumberFormat="1" applyBorder="1" applyAlignment="1">
      <alignment vertical="top" indent="1"/>
    </xf>
    <xf numFmtId="0" fontId="49" fillId="33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" xfId="60"/>
    <cellStyle name="Обычный_1 (4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9"/>
  <sheetViews>
    <sheetView tabSelected="1" zoomScale="70" zoomScaleNormal="70" workbookViewId="0" topLeftCell="A1">
      <selection activeCell="C448" sqref="C448"/>
    </sheetView>
  </sheetViews>
  <sheetFormatPr defaultColWidth="9.140625" defaultRowHeight="15"/>
  <cols>
    <col min="1" max="1" width="9.421875" style="8" customWidth="1"/>
    <col min="2" max="2" width="29.00390625" style="3" customWidth="1"/>
    <col min="3" max="3" width="65.140625" style="3" customWidth="1"/>
    <col min="4" max="7" width="17.421875" style="3" hidden="1" customWidth="1"/>
    <col min="8" max="8" width="35.57421875" style="3" customWidth="1"/>
    <col min="9" max="9" width="17.421875" style="9" customWidth="1"/>
    <col min="10" max="10" width="17.421875" style="20" customWidth="1"/>
    <col min="11" max="11" width="19.28125" style="3" customWidth="1"/>
    <col min="12" max="14" width="15.00390625" style="3" customWidth="1"/>
    <col min="15" max="16384" width="9.140625" style="3" customWidth="1"/>
  </cols>
  <sheetData>
    <row r="1" spans="4:11" ht="15.75">
      <c r="D1" s="91" t="s">
        <v>10</v>
      </c>
      <c r="E1" s="91"/>
      <c r="F1" s="91"/>
      <c r="G1" s="91"/>
      <c r="H1" s="91"/>
      <c r="I1" s="91"/>
      <c r="J1" s="91"/>
      <c r="K1" s="19"/>
    </row>
    <row r="2" spans="4:11" ht="22.5" customHeight="1">
      <c r="D2" s="19"/>
      <c r="E2" s="19"/>
      <c r="F2" s="91" t="s">
        <v>671</v>
      </c>
      <c r="G2" s="91"/>
      <c r="H2" s="91"/>
      <c r="I2" s="91"/>
      <c r="K2" s="19"/>
    </row>
    <row r="3" spans="4:10" ht="15.75">
      <c r="D3" s="92" t="s">
        <v>461</v>
      </c>
      <c r="E3" s="92"/>
      <c r="F3" s="92"/>
      <c r="G3" s="92"/>
      <c r="H3" s="92"/>
      <c r="I3" s="92"/>
      <c r="J3" s="92"/>
    </row>
    <row r="4" spans="7:8" ht="3.75" customHeight="1">
      <c r="G4" s="93"/>
      <c r="H4" s="93"/>
    </row>
    <row r="5" spans="7:8" ht="15.75">
      <c r="G5" s="94" t="s">
        <v>11</v>
      </c>
      <c r="H5" s="94"/>
    </row>
    <row r="6" spans="1:14" ht="15.75">
      <c r="A6" s="10"/>
      <c r="B6" s="6"/>
      <c r="C6" s="6"/>
      <c r="D6" s="6"/>
      <c r="E6" s="6"/>
      <c r="F6" s="6"/>
      <c r="G6" s="6"/>
      <c r="H6" s="6"/>
      <c r="I6" s="11"/>
      <c r="J6" s="22"/>
      <c r="K6" s="6"/>
      <c r="L6" s="6"/>
      <c r="M6" s="6"/>
      <c r="N6" s="6"/>
    </row>
    <row r="7" spans="1:14" ht="54.75" customHeight="1">
      <c r="A7" s="88" t="s">
        <v>15</v>
      </c>
      <c r="B7" s="88" t="s">
        <v>16</v>
      </c>
      <c r="C7" s="88" t="s">
        <v>17</v>
      </c>
      <c r="D7" s="88" t="s">
        <v>6</v>
      </c>
      <c r="E7" s="88"/>
      <c r="F7" s="88"/>
      <c r="G7" s="88"/>
      <c r="H7" s="89" t="s">
        <v>7</v>
      </c>
      <c r="I7" s="89" t="s">
        <v>3</v>
      </c>
      <c r="J7" s="88" t="s">
        <v>4</v>
      </c>
      <c r="K7" s="89" t="s">
        <v>13</v>
      </c>
      <c r="L7" s="89" t="s">
        <v>8</v>
      </c>
      <c r="M7" s="89"/>
      <c r="N7" s="88" t="s">
        <v>5</v>
      </c>
    </row>
    <row r="8" spans="1:14" ht="37.5" customHeight="1">
      <c r="A8" s="88"/>
      <c r="B8" s="88"/>
      <c r="C8" s="88"/>
      <c r="D8" s="88" t="s">
        <v>0</v>
      </c>
      <c r="E8" s="88" t="s">
        <v>1</v>
      </c>
      <c r="F8" s="90" t="s">
        <v>12</v>
      </c>
      <c r="G8" s="88" t="s">
        <v>2</v>
      </c>
      <c r="H8" s="89"/>
      <c r="I8" s="89"/>
      <c r="J8" s="88"/>
      <c r="K8" s="89"/>
      <c r="L8" s="89" t="s">
        <v>14</v>
      </c>
      <c r="M8" s="89" t="s">
        <v>9</v>
      </c>
      <c r="N8" s="88"/>
    </row>
    <row r="9" spans="1:14" ht="144" customHeight="1">
      <c r="A9" s="88"/>
      <c r="B9" s="88"/>
      <c r="C9" s="88"/>
      <c r="D9" s="88"/>
      <c r="E9" s="88"/>
      <c r="F9" s="90"/>
      <c r="G9" s="88"/>
      <c r="H9" s="89"/>
      <c r="I9" s="89"/>
      <c r="J9" s="88"/>
      <c r="K9" s="89"/>
      <c r="L9" s="89"/>
      <c r="M9" s="89"/>
      <c r="N9" s="88"/>
    </row>
    <row r="10" spans="1:14" s="13" customFormat="1" ht="18" customHeight="1">
      <c r="A10" s="21">
        <v>1</v>
      </c>
      <c r="B10" s="12" t="s">
        <v>18</v>
      </c>
      <c r="C10" s="12" t="s">
        <v>440</v>
      </c>
      <c r="D10" s="23">
        <v>3441.5</v>
      </c>
      <c r="E10" s="23">
        <v>2518.4</v>
      </c>
      <c r="F10" s="23">
        <v>2518.4</v>
      </c>
      <c r="G10" s="23">
        <v>72</v>
      </c>
      <c r="H10" s="96">
        <v>618476.36</v>
      </c>
      <c r="I10" s="24" t="s">
        <v>200</v>
      </c>
      <c r="J10" s="50"/>
      <c r="K10" s="25"/>
      <c r="L10" s="26" t="e">
        <f>#REF!-J10</f>
        <v>#REF!</v>
      </c>
      <c r="M10" s="25"/>
      <c r="N10" s="27">
        <f>J10-K10</f>
        <v>0</v>
      </c>
    </row>
    <row r="11" spans="1:14" ht="15.75">
      <c r="A11" s="21">
        <v>2</v>
      </c>
      <c r="B11" s="1" t="s">
        <v>18</v>
      </c>
      <c r="C11" s="1" t="s">
        <v>19</v>
      </c>
      <c r="D11" s="1">
        <v>1940.3</v>
      </c>
      <c r="E11" s="1">
        <v>1490</v>
      </c>
      <c r="F11" s="1">
        <v>1490</v>
      </c>
      <c r="G11" s="1">
        <v>29</v>
      </c>
      <c r="H11" s="96">
        <v>513884.24</v>
      </c>
      <c r="I11" s="24" t="s">
        <v>200</v>
      </c>
      <c r="J11" s="50"/>
      <c r="K11" s="51">
        <v>1445955</v>
      </c>
      <c r="L11" s="26" t="e">
        <f>#REF!-J11</f>
        <v>#REF!</v>
      </c>
      <c r="M11" s="25">
        <f>J11-K11</f>
        <v>-1445955</v>
      </c>
      <c r="N11" s="27">
        <f aca="true" t="shared" si="0" ref="N11:N73">J11-K11</f>
        <v>-1445955</v>
      </c>
    </row>
    <row r="12" spans="1:14" ht="15.75">
      <c r="A12" s="21">
        <v>3</v>
      </c>
      <c r="B12" s="1" t="s">
        <v>18</v>
      </c>
      <c r="C12" s="1" t="s">
        <v>20</v>
      </c>
      <c r="D12" s="1">
        <v>3484.5</v>
      </c>
      <c r="E12" s="1">
        <v>2574.3</v>
      </c>
      <c r="F12" s="1">
        <v>2574.5</v>
      </c>
      <c r="G12" s="1">
        <v>56</v>
      </c>
      <c r="H12" s="96">
        <v>887954.24</v>
      </c>
      <c r="I12" s="24" t="s">
        <v>200</v>
      </c>
      <c r="J12" s="50"/>
      <c r="K12" s="51"/>
      <c r="L12" s="26" t="e">
        <f>#REF!-J12</f>
        <v>#REF!</v>
      </c>
      <c r="M12" s="25"/>
      <c r="N12" s="27">
        <f t="shared" si="0"/>
        <v>0</v>
      </c>
    </row>
    <row r="13" spans="1:14" ht="15.75">
      <c r="A13" s="21">
        <v>4</v>
      </c>
      <c r="B13" s="1" t="s">
        <v>18</v>
      </c>
      <c r="C13" s="1" t="s">
        <v>21</v>
      </c>
      <c r="D13" s="1">
        <v>666.9</v>
      </c>
      <c r="E13" s="1">
        <v>609.5</v>
      </c>
      <c r="F13" s="1">
        <v>609.5</v>
      </c>
      <c r="G13" s="1">
        <v>13</v>
      </c>
      <c r="H13" s="96">
        <v>210222.39</v>
      </c>
      <c r="I13" s="24" t="s">
        <v>200</v>
      </c>
      <c r="J13" s="50"/>
      <c r="K13" s="51"/>
      <c r="L13" s="26" t="e">
        <f>#REF!-J13</f>
        <v>#REF!</v>
      </c>
      <c r="M13" s="25"/>
      <c r="N13" s="27">
        <f t="shared" si="0"/>
        <v>0</v>
      </c>
    </row>
    <row r="14" spans="1:14" ht="15.75">
      <c r="A14" s="21">
        <v>5</v>
      </c>
      <c r="B14" s="1" t="s">
        <v>18</v>
      </c>
      <c r="C14" s="7" t="s">
        <v>22</v>
      </c>
      <c r="D14" s="1">
        <v>1831.4</v>
      </c>
      <c r="E14" s="1">
        <v>1074.8</v>
      </c>
      <c r="F14" s="1">
        <v>855.3</v>
      </c>
      <c r="G14" s="1">
        <v>16</v>
      </c>
      <c r="H14" s="96">
        <v>295001.31</v>
      </c>
      <c r="I14" s="24" t="s">
        <v>200</v>
      </c>
      <c r="J14" s="50"/>
      <c r="K14" s="51"/>
      <c r="L14" s="26" t="e">
        <f>#REF!-J14</f>
        <v>#REF!</v>
      </c>
      <c r="M14" s="25"/>
      <c r="N14" s="27">
        <f t="shared" si="0"/>
        <v>0</v>
      </c>
    </row>
    <row r="15" spans="1:14" ht="15.75">
      <c r="A15" s="21">
        <v>6</v>
      </c>
      <c r="B15" s="1" t="s">
        <v>18</v>
      </c>
      <c r="C15" s="7" t="s">
        <v>23</v>
      </c>
      <c r="D15" s="1">
        <v>290.1</v>
      </c>
      <c r="E15" s="1">
        <v>161.1</v>
      </c>
      <c r="F15" s="1">
        <v>855.3</v>
      </c>
      <c r="G15" s="1">
        <v>6</v>
      </c>
      <c r="H15" s="96">
        <v>55571.32</v>
      </c>
      <c r="I15" s="24" t="s">
        <v>200</v>
      </c>
      <c r="J15" s="50"/>
      <c r="K15" s="51"/>
      <c r="L15" s="26" t="e">
        <f>#REF!-J15</f>
        <v>#REF!</v>
      </c>
      <c r="M15" s="25"/>
      <c r="N15" s="27">
        <f t="shared" si="0"/>
        <v>0</v>
      </c>
    </row>
    <row r="16" spans="1:14" ht="15.75">
      <c r="A16" s="21">
        <v>7</v>
      </c>
      <c r="B16" s="1" t="s">
        <v>18</v>
      </c>
      <c r="C16" s="7" t="s">
        <v>24</v>
      </c>
      <c r="D16" s="1">
        <v>3210.8</v>
      </c>
      <c r="E16" s="1">
        <v>2378.7</v>
      </c>
      <c r="F16" s="1">
        <v>2378.7</v>
      </c>
      <c r="G16" s="1">
        <v>48</v>
      </c>
      <c r="H16" s="96">
        <v>820437.31</v>
      </c>
      <c r="I16" s="24" t="s">
        <v>200</v>
      </c>
      <c r="J16" s="50"/>
      <c r="K16" s="51"/>
      <c r="L16" s="26" t="e">
        <f>#REF!-J16</f>
        <v>#REF!</v>
      </c>
      <c r="M16" s="25"/>
      <c r="N16" s="27">
        <f t="shared" si="0"/>
        <v>0</v>
      </c>
    </row>
    <row r="17" spans="1:14" ht="15.75">
      <c r="A17" s="21">
        <v>8</v>
      </c>
      <c r="B17" s="1" t="s">
        <v>18</v>
      </c>
      <c r="C17" s="7" t="s">
        <v>435</v>
      </c>
      <c r="D17" s="1">
        <v>2781</v>
      </c>
      <c r="E17" s="1">
        <v>2024.7</v>
      </c>
      <c r="F17" s="1">
        <v>2024.7</v>
      </c>
      <c r="G17" s="1">
        <v>70</v>
      </c>
      <c r="H17" s="96">
        <v>486516.29</v>
      </c>
      <c r="I17" s="24" t="s">
        <v>200</v>
      </c>
      <c r="J17" s="50"/>
      <c r="K17" s="51"/>
      <c r="L17" s="26" t="e">
        <f>#REF!-J17</f>
        <v>#REF!</v>
      </c>
      <c r="M17" s="25"/>
      <c r="N17" s="27">
        <f t="shared" si="0"/>
        <v>0</v>
      </c>
    </row>
    <row r="18" spans="1:14" ht="15.75">
      <c r="A18" s="21">
        <v>9</v>
      </c>
      <c r="B18" s="1" t="s">
        <v>18</v>
      </c>
      <c r="C18" s="7" t="s">
        <v>25</v>
      </c>
      <c r="D18" s="1">
        <v>6856.8</v>
      </c>
      <c r="E18" s="1">
        <v>5235.4</v>
      </c>
      <c r="F18" s="1">
        <v>5235.4</v>
      </c>
      <c r="G18" s="1">
        <v>95</v>
      </c>
      <c r="H18" s="96">
        <v>1805116.35</v>
      </c>
      <c r="I18" s="24" t="s">
        <v>200</v>
      </c>
      <c r="J18" s="50"/>
      <c r="K18" s="51"/>
      <c r="L18" s="26" t="e">
        <f>#REF!-J18</f>
        <v>#REF!</v>
      </c>
      <c r="M18" s="25"/>
      <c r="N18" s="27">
        <f t="shared" si="0"/>
        <v>0</v>
      </c>
    </row>
    <row r="19" spans="1:14" ht="15.75">
      <c r="A19" s="21">
        <v>10</v>
      </c>
      <c r="B19" s="1" t="s">
        <v>18</v>
      </c>
      <c r="C19" s="7" t="s">
        <v>26</v>
      </c>
      <c r="D19" s="1">
        <v>1742.4</v>
      </c>
      <c r="E19" s="1">
        <v>1303.4</v>
      </c>
      <c r="F19" s="1">
        <v>1259.5</v>
      </c>
      <c r="G19" s="1">
        <v>31</v>
      </c>
      <c r="H19" s="96">
        <v>434404.02</v>
      </c>
      <c r="I19" s="24" t="s">
        <v>200</v>
      </c>
      <c r="J19" s="50"/>
      <c r="K19" s="51">
        <v>1324232.96</v>
      </c>
      <c r="L19" s="26" t="e">
        <f>#REF!-J19</f>
        <v>#REF!</v>
      </c>
      <c r="M19" s="25">
        <f>J19-K19</f>
        <v>-1324232.96</v>
      </c>
      <c r="N19" s="27">
        <f t="shared" si="0"/>
        <v>-1324232.96</v>
      </c>
    </row>
    <row r="20" spans="1:14" s="61" customFormat="1" ht="15.75">
      <c r="A20" s="56">
        <v>11</v>
      </c>
      <c r="B20" s="67" t="s">
        <v>18</v>
      </c>
      <c r="C20" s="66" t="s">
        <v>672</v>
      </c>
      <c r="D20" s="67">
        <v>2482.2</v>
      </c>
      <c r="E20" s="67">
        <v>2311</v>
      </c>
      <c r="F20" s="67">
        <v>2281.9</v>
      </c>
      <c r="G20" s="67">
        <v>33</v>
      </c>
      <c r="H20" s="62"/>
      <c r="I20" s="68" t="s">
        <v>200</v>
      </c>
      <c r="J20" s="69"/>
      <c r="K20" s="71"/>
      <c r="L20" s="58">
        <f>H20-J20</f>
        <v>0</v>
      </c>
      <c r="M20" s="59"/>
      <c r="N20" s="60">
        <f t="shared" si="0"/>
        <v>0</v>
      </c>
    </row>
    <row r="21" spans="1:14" s="61" customFormat="1" ht="15.75">
      <c r="A21" s="56">
        <v>12</v>
      </c>
      <c r="B21" s="67" t="s">
        <v>18</v>
      </c>
      <c r="C21" s="66" t="s">
        <v>673</v>
      </c>
      <c r="D21" s="67">
        <v>3770.1</v>
      </c>
      <c r="E21" s="67">
        <v>2711.6</v>
      </c>
      <c r="F21" s="67">
        <v>3458.33</v>
      </c>
      <c r="G21" s="67">
        <v>57</v>
      </c>
      <c r="H21" s="62"/>
      <c r="I21" s="68" t="s">
        <v>200</v>
      </c>
      <c r="J21" s="69"/>
      <c r="K21" s="72"/>
      <c r="L21" s="58">
        <f>H21-J21</f>
        <v>0</v>
      </c>
      <c r="M21" s="59"/>
      <c r="N21" s="60">
        <f t="shared" si="0"/>
        <v>0</v>
      </c>
    </row>
    <row r="22" spans="1:14" ht="15.75">
      <c r="A22" s="21">
        <v>13</v>
      </c>
      <c r="B22" s="1" t="s">
        <v>18</v>
      </c>
      <c r="C22" s="7" t="s">
        <v>428</v>
      </c>
      <c r="D22" s="1">
        <v>1857</v>
      </c>
      <c r="E22" s="1">
        <v>1653.4</v>
      </c>
      <c r="F22" s="1">
        <v>1654.72</v>
      </c>
      <c r="G22" s="1">
        <v>33</v>
      </c>
      <c r="H22" s="96">
        <v>570274.62</v>
      </c>
      <c r="I22" s="24" t="s">
        <v>200</v>
      </c>
      <c r="J22" s="50"/>
      <c r="K22" s="52"/>
      <c r="L22" s="26" t="e">
        <f>#REF!-J22</f>
        <v>#REF!</v>
      </c>
      <c r="M22" s="25"/>
      <c r="N22" s="27">
        <f t="shared" si="0"/>
        <v>0</v>
      </c>
    </row>
    <row r="23" spans="1:14" ht="15.75">
      <c r="A23" s="21">
        <v>14</v>
      </c>
      <c r="B23" s="1" t="s">
        <v>18</v>
      </c>
      <c r="C23" s="7" t="s">
        <v>27</v>
      </c>
      <c r="D23" s="1">
        <v>6387.78</v>
      </c>
      <c r="E23" s="1">
        <v>5739.6</v>
      </c>
      <c r="F23" s="1">
        <v>4668.9</v>
      </c>
      <c r="G23" s="1">
        <v>88</v>
      </c>
      <c r="H23" s="96">
        <v>1982764.1</v>
      </c>
      <c r="I23" s="24" t="s">
        <v>200</v>
      </c>
      <c r="J23" s="50"/>
      <c r="K23" s="51">
        <v>2446323</v>
      </c>
      <c r="L23" s="26" t="e">
        <f>#REF!-J23</f>
        <v>#REF!</v>
      </c>
      <c r="M23" s="25">
        <f>J23-K23</f>
        <v>-2446323</v>
      </c>
      <c r="N23" s="27">
        <f t="shared" si="0"/>
        <v>-2446323</v>
      </c>
    </row>
    <row r="24" spans="1:14" ht="15.75">
      <c r="A24" s="21">
        <v>15</v>
      </c>
      <c r="B24" s="1" t="s">
        <v>18</v>
      </c>
      <c r="C24" s="7" t="s">
        <v>28</v>
      </c>
      <c r="D24" s="1">
        <v>784.6</v>
      </c>
      <c r="E24" s="1">
        <v>727</v>
      </c>
      <c r="F24" s="1">
        <v>727</v>
      </c>
      <c r="G24" s="1">
        <v>16</v>
      </c>
      <c r="H24" s="96">
        <v>373779.66</v>
      </c>
      <c r="I24" s="24" t="s">
        <v>200</v>
      </c>
      <c r="J24" s="50"/>
      <c r="K24" s="51">
        <v>443427.91</v>
      </c>
      <c r="L24" s="26" t="e">
        <f>#REF!-J24</f>
        <v>#REF!</v>
      </c>
      <c r="M24" s="25"/>
      <c r="N24" s="27">
        <f t="shared" si="0"/>
        <v>-443427.91</v>
      </c>
    </row>
    <row r="25" spans="1:14" s="81" customFormat="1" ht="15.75" customHeight="1">
      <c r="A25" s="73">
        <v>16</v>
      </c>
      <c r="B25" s="74" t="s">
        <v>18</v>
      </c>
      <c r="C25" s="97" t="s">
        <v>464</v>
      </c>
      <c r="D25" s="74">
        <v>2304</v>
      </c>
      <c r="E25" s="74">
        <v>2304.8</v>
      </c>
      <c r="F25" s="74">
        <v>2304.8</v>
      </c>
      <c r="G25" s="74">
        <v>56</v>
      </c>
      <c r="H25" s="96">
        <v>18079.48</v>
      </c>
      <c r="I25" s="76" t="s">
        <v>200</v>
      </c>
      <c r="J25" s="54"/>
      <c r="K25" s="51"/>
      <c r="L25" s="78" t="e">
        <f>#REF!-J25</f>
        <v>#REF!</v>
      </c>
      <c r="M25" s="79"/>
      <c r="N25" s="80">
        <f t="shared" si="0"/>
        <v>0</v>
      </c>
    </row>
    <row r="26" spans="1:14" ht="15.75" customHeight="1">
      <c r="A26" s="21">
        <v>17</v>
      </c>
      <c r="B26" s="1" t="s">
        <v>18</v>
      </c>
      <c r="C26" s="7" t="s">
        <v>29</v>
      </c>
      <c r="D26" s="1">
        <v>721.4</v>
      </c>
      <c r="E26" s="1">
        <v>668.4</v>
      </c>
      <c r="F26" s="1">
        <v>668.4</v>
      </c>
      <c r="G26" s="1">
        <v>16</v>
      </c>
      <c r="H26" s="96">
        <v>230555.89</v>
      </c>
      <c r="I26" s="24" t="s">
        <v>200</v>
      </c>
      <c r="J26" s="50"/>
      <c r="K26" s="51">
        <v>447718.95</v>
      </c>
      <c r="L26" s="26" t="e">
        <f>#REF!-J26</f>
        <v>#REF!</v>
      </c>
      <c r="M26" s="25">
        <f>N26</f>
        <v>-447718.95</v>
      </c>
      <c r="N26" s="27">
        <f t="shared" si="0"/>
        <v>-447718.95</v>
      </c>
    </row>
    <row r="27" spans="1:14" ht="15.75" customHeight="1">
      <c r="A27" s="21">
        <v>18</v>
      </c>
      <c r="B27" s="1" t="s">
        <v>18</v>
      </c>
      <c r="C27" s="7" t="s">
        <v>30</v>
      </c>
      <c r="D27" s="1">
        <v>745.6</v>
      </c>
      <c r="E27" s="1">
        <v>693.8</v>
      </c>
      <c r="F27" s="1">
        <v>669.6</v>
      </c>
      <c r="G27" s="1">
        <v>16</v>
      </c>
      <c r="H27" s="96">
        <v>240399.2</v>
      </c>
      <c r="I27" s="24" t="s">
        <v>200</v>
      </c>
      <c r="J27" s="50"/>
      <c r="K27" s="51">
        <v>62174</v>
      </c>
      <c r="L27" s="26" t="e">
        <f>#REF!-J27</f>
        <v>#REF!</v>
      </c>
      <c r="M27" s="25"/>
      <c r="N27" s="27">
        <f t="shared" si="0"/>
        <v>-62174</v>
      </c>
    </row>
    <row r="28" spans="1:14" ht="15.75" customHeight="1">
      <c r="A28" s="21">
        <v>19</v>
      </c>
      <c r="B28" s="1" t="s">
        <v>18</v>
      </c>
      <c r="C28" s="7" t="s">
        <v>31</v>
      </c>
      <c r="D28" s="1">
        <v>772</v>
      </c>
      <c r="E28" s="1">
        <v>713.8</v>
      </c>
      <c r="F28" s="1">
        <v>673.7</v>
      </c>
      <c r="G28" s="1">
        <v>16</v>
      </c>
      <c r="H28" s="96">
        <v>245989.89</v>
      </c>
      <c r="I28" s="24" t="s">
        <v>200</v>
      </c>
      <c r="J28" s="50"/>
      <c r="K28" s="51">
        <v>478720.29</v>
      </c>
      <c r="L28" s="26" t="e">
        <f>#REF!-J28</f>
        <v>#REF!</v>
      </c>
      <c r="M28" s="25"/>
      <c r="N28" s="27">
        <f t="shared" si="0"/>
        <v>-478720.29</v>
      </c>
    </row>
    <row r="29" spans="1:14" ht="15.75" customHeight="1">
      <c r="A29" s="21">
        <v>20</v>
      </c>
      <c r="B29" s="1" t="s">
        <v>18</v>
      </c>
      <c r="C29" s="7" t="s">
        <v>32</v>
      </c>
      <c r="D29" s="1">
        <v>522.5</v>
      </c>
      <c r="E29" s="1">
        <v>424.4</v>
      </c>
      <c r="F29" s="1">
        <v>440.7</v>
      </c>
      <c r="G29" s="1">
        <v>21</v>
      </c>
      <c r="H29" s="96">
        <v>204313.71</v>
      </c>
      <c r="I29" s="24" t="s">
        <v>200</v>
      </c>
      <c r="J29" s="50"/>
      <c r="K29" s="51">
        <v>1199125</v>
      </c>
      <c r="L29" s="26" t="e">
        <f>#REF!-J29</f>
        <v>#REF!</v>
      </c>
      <c r="M29" s="25">
        <f>J29-K29</f>
        <v>-1199125</v>
      </c>
      <c r="N29" s="27">
        <f t="shared" si="0"/>
        <v>-1199125</v>
      </c>
    </row>
    <row r="30" spans="1:14" ht="15.75" customHeight="1">
      <c r="A30" s="21">
        <v>21</v>
      </c>
      <c r="B30" s="1" t="s">
        <v>18</v>
      </c>
      <c r="C30" s="7" t="s">
        <v>33</v>
      </c>
      <c r="D30" s="1">
        <v>730.1</v>
      </c>
      <c r="E30" s="1">
        <v>670.7</v>
      </c>
      <c r="F30" s="1">
        <v>670.7</v>
      </c>
      <c r="G30" s="1">
        <v>16</v>
      </c>
      <c r="H30" s="96">
        <v>231331.02</v>
      </c>
      <c r="I30" s="24" t="s">
        <v>200</v>
      </c>
      <c r="J30" s="50"/>
      <c r="K30" s="51"/>
      <c r="L30" s="26" t="e">
        <f>#REF!-J30</f>
        <v>#REF!</v>
      </c>
      <c r="M30" s="25"/>
      <c r="N30" s="27">
        <f t="shared" si="0"/>
        <v>0</v>
      </c>
    </row>
    <row r="31" spans="1:14" ht="15.75" customHeight="1">
      <c r="A31" s="21">
        <v>22</v>
      </c>
      <c r="B31" s="1" t="s">
        <v>18</v>
      </c>
      <c r="C31" s="7" t="s">
        <v>34</v>
      </c>
      <c r="D31" s="1">
        <v>6606.3</v>
      </c>
      <c r="E31" s="1">
        <v>4833.5</v>
      </c>
      <c r="F31" s="1">
        <v>4833.5</v>
      </c>
      <c r="G31" s="1">
        <v>96</v>
      </c>
      <c r="H31" s="96">
        <v>1666548.3</v>
      </c>
      <c r="I31" s="24" t="s">
        <v>200</v>
      </c>
      <c r="J31" s="50"/>
      <c r="K31" s="51"/>
      <c r="L31" s="26" t="e">
        <f>#REF!-J31</f>
        <v>#REF!</v>
      </c>
      <c r="M31" s="25"/>
      <c r="N31" s="27">
        <f t="shared" si="0"/>
        <v>0</v>
      </c>
    </row>
    <row r="32" spans="1:14" ht="15.75" customHeight="1">
      <c r="A32" s="21">
        <v>23</v>
      </c>
      <c r="B32" s="1" t="s">
        <v>18</v>
      </c>
      <c r="C32" s="7" t="s">
        <v>35</v>
      </c>
      <c r="D32" s="1">
        <v>4413.6</v>
      </c>
      <c r="E32" s="1">
        <v>3373.1</v>
      </c>
      <c r="F32" s="1">
        <v>3372.7</v>
      </c>
      <c r="G32" s="1">
        <v>70</v>
      </c>
      <c r="H32" s="96">
        <v>1163396.26</v>
      </c>
      <c r="I32" s="24" t="s">
        <v>200</v>
      </c>
      <c r="J32" s="50"/>
      <c r="K32" s="51">
        <v>2196815.74</v>
      </c>
      <c r="L32" s="26" t="e">
        <f>#REF!-J32</f>
        <v>#REF!</v>
      </c>
      <c r="M32" s="25">
        <f>J32-K32</f>
        <v>-2196815.74</v>
      </c>
      <c r="N32" s="27">
        <f t="shared" si="0"/>
        <v>-2196815.74</v>
      </c>
    </row>
    <row r="33" spans="1:14" ht="15.75" customHeight="1">
      <c r="A33" s="21">
        <v>24</v>
      </c>
      <c r="B33" s="1" t="s">
        <v>18</v>
      </c>
      <c r="C33" s="7" t="s">
        <v>36</v>
      </c>
      <c r="D33" s="1">
        <v>726.9</v>
      </c>
      <c r="E33" s="1">
        <v>663</v>
      </c>
      <c r="F33" s="1">
        <v>663.5</v>
      </c>
      <c r="G33" s="1">
        <v>12</v>
      </c>
      <c r="H33" s="96">
        <v>232216</v>
      </c>
      <c r="I33" s="24" t="s">
        <v>200</v>
      </c>
      <c r="J33" s="50"/>
      <c r="K33" s="51"/>
      <c r="L33" s="26" t="e">
        <f>#REF!-J33</f>
        <v>#REF!</v>
      </c>
      <c r="M33" s="25"/>
      <c r="N33" s="27">
        <f t="shared" si="0"/>
        <v>0</v>
      </c>
    </row>
    <row r="34" spans="1:14" ht="15.75" customHeight="1">
      <c r="A34" s="21">
        <v>25</v>
      </c>
      <c r="B34" s="1" t="s">
        <v>18</v>
      </c>
      <c r="C34" s="7" t="s">
        <v>37</v>
      </c>
      <c r="D34" s="1">
        <v>2264.6</v>
      </c>
      <c r="E34" s="1">
        <v>1348.9</v>
      </c>
      <c r="F34" s="1">
        <v>1348.9</v>
      </c>
      <c r="G34" s="1">
        <v>13</v>
      </c>
      <c r="H34" s="96">
        <v>464359.33</v>
      </c>
      <c r="I34" s="24" t="s">
        <v>200</v>
      </c>
      <c r="J34" s="50"/>
      <c r="K34" s="51"/>
      <c r="L34" s="26" t="e">
        <f>#REF!-J34</f>
        <v>#REF!</v>
      </c>
      <c r="M34" s="25"/>
      <c r="N34" s="27">
        <f t="shared" si="0"/>
        <v>0</v>
      </c>
    </row>
    <row r="35" spans="1:14" ht="15.75" customHeight="1">
      <c r="A35" s="21">
        <v>26</v>
      </c>
      <c r="B35" s="1" t="s">
        <v>18</v>
      </c>
      <c r="C35" s="7" t="s">
        <v>38</v>
      </c>
      <c r="D35" s="1">
        <v>4803.9</v>
      </c>
      <c r="E35" s="1">
        <v>3593.3</v>
      </c>
      <c r="F35" s="1">
        <v>3734.4</v>
      </c>
      <c r="G35" s="1">
        <v>68</v>
      </c>
      <c r="H35" s="96">
        <v>1288034.1</v>
      </c>
      <c r="I35" s="24" t="s">
        <v>200</v>
      </c>
      <c r="J35" s="50"/>
      <c r="K35" s="51"/>
      <c r="L35" s="26" t="e">
        <f>#REF!-J35</f>
        <v>#REF!</v>
      </c>
      <c r="M35" s="25"/>
      <c r="N35" s="27">
        <f t="shared" si="0"/>
        <v>0</v>
      </c>
    </row>
    <row r="36" spans="1:14" ht="15.75" customHeight="1">
      <c r="A36" s="21">
        <v>27</v>
      </c>
      <c r="B36" s="1" t="s">
        <v>18</v>
      </c>
      <c r="C36" s="7" t="s">
        <v>39</v>
      </c>
      <c r="D36" s="1">
        <v>582.5</v>
      </c>
      <c r="E36" s="1">
        <v>535.2</v>
      </c>
      <c r="F36" s="1">
        <v>535.2</v>
      </c>
      <c r="G36" s="1">
        <v>13</v>
      </c>
      <c r="H36" s="96">
        <v>189324.45</v>
      </c>
      <c r="I36" s="24" t="s">
        <v>200</v>
      </c>
      <c r="J36" s="50"/>
      <c r="K36" s="51">
        <v>1129263</v>
      </c>
      <c r="L36" s="26" t="e">
        <f>#REF!-J36</f>
        <v>#REF!</v>
      </c>
      <c r="M36" s="25">
        <f>J36-K36</f>
        <v>-1129263</v>
      </c>
      <c r="N36" s="27">
        <f t="shared" si="0"/>
        <v>-1129263</v>
      </c>
    </row>
    <row r="37" spans="1:14" ht="15.75" customHeight="1">
      <c r="A37" s="21">
        <v>28</v>
      </c>
      <c r="B37" s="1" t="s">
        <v>18</v>
      </c>
      <c r="C37" s="7" t="s">
        <v>40</v>
      </c>
      <c r="D37" s="1">
        <v>4677.8</v>
      </c>
      <c r="E37" s="1">
        <v>3419</v>
      </c>
      <c r="F37" s="1">
        <v>3418.3</v>
      </c>
      <c r="G37" s="1">
        <v>63</v>
      </c>
      <c r="H37" s="96">
        <v>1177940.33</v>
      </c>
      <c r="I37" s="24" t="s">
        <v>200</v>
      </c>
      <c r="J37" s="50"/>
      <c r="K37" s="51">
        <v>2568047</v>
      </c>
      <c r="L37" s="26" t="e">
        <f>#REF!-J37</f>
        <v>#REF!</v>
      </c>
      <c r="M37" s="25">
        <f>J37-K37</f>
        <v>-2568047</v>
      </c>
      <c r="N37" s="27">
        <f t="shared" si="0"/>
        <v>-2568047</v>
      </c>
    </row>
    <row r="38" spans="1:14" ht="15.75" customHeight="1">
      <c r="A38" s="21">
        <v>29</v>
      </c>
      <c r="B38" s="1" t="s">
        <v>18</v>
      </c>
      <c r="C38" s="7" t="s">
        <v>41</v>
      </c>
      <c r="D38" s="1">
        <v>3982.1</v>
      </c>
      <c r="E38" s="1">
        <v>3085.4</v>
      </c>
      <c r="F38" s="1">
        <v>3038.3</v>
      </c>
      <c r="G38" s="1">
        <v>70</v>
      </c>
      <c r="H38" s="96">
        <v>1062109.41</v>
      </c>
      <c r="I38" s="24" t="s">
        <v>200</v>
      </c>
      <c r="J38" s="50"/>
      <c r="K38" s="52"/>
      <c r="L38" s="26" t="e">
        <f>#REF!-J38</f>
        <v>#REF!</v>
      </c>
      <c r="M38" s="25"/>
      <c r="N38" s="27">
        <f t="shared" si="0"/>
        <v>0</v>
      </c>
    </row>
    <row r="39" spans="1:14" ht="15.75" customHeight="1">
      <c r="A39" s="21">
        <v>30</v>
      </c>
      <c r="B39" s="1" t="s">
        <v>18</v>
      </c>
      <c r="C39" s="7" t="s">
        <v>42</v>
      </c>
      <c r="D39" s="1">
        <v>578.4</v>
      </c>
      <c r="E39" s="1">
        <v>531.2</v>
      </c>
      <c r="F39" s="1">
        <v>376.5</v>
      </c>
      <c r="G39" s="1">
        <v>11</v>
      </c>
      <c r="H39" s="96">
        <v>180926.71</v>
      </c>
      <c r="I39" s="24" t="s">
        <v>200</v>
      </c>
      <c r="J39" s="50"/>
      <c r="K39" s="52">
        <v>1011249.22</v>
      </c>
      <c r="L39" s="26" t="e">
        <f>#REF!-J39</f>
        <v>#REF!</v>
      </c>
      <c r="M39" s="25">
        <f>J39-K39</f>
        <v>-1011249.22</v>
      </c>
      <c r="N39" s="27">
        <f t="shared" si="0"/>
        <v>-1011249.22</v>
      </c>
    </row>
    <row r="40" spans="1:14" ht="15.75" customHeight="1">
      <c r="A40" s="21">
        <v>31</v>
      </c>
      <c r="B40" s="1" t="s">
        <v>18</v>
      </c>
      <c r="C40" s="7" t="s">
        <v>43</v>
      </c>
      <c r="D40" s="1">
        <v>6595.4</v>
      </c>
      <c r="E40" s="1">
        <v>5624.4</v>
      </c>
      <c r="F40" s="1">
        <v>5624.4</v>
      </c>
      <c r="G40" s="1">
        <v>81</v>
      </c>
      <c r="H40" s="96">
        <v>1921746</v>
      </c>
      <c r="I40" s="24" t="s">
        <v>200</v>
      </c>
      <c r="J40" s="50"/>
      <c r="K40" s="51"/>
      <c r="L40" s="26" t="e">
        <f>#REF!-J40</f>
        <v>#REF!</v>
      </c>
      <c r="M40" s="25"/>
      <c r="N40" s="27">
        <f t="shared" si="0"/>
        <v>0</v>
      </c>
    </row>
    <row r="41" spans="1:14" ht="15.75" customHeight="1">
      <c r="A41" s="21">
        <v>32</v>
      </c>
      <c r="B41" s="1" t="s">
        <v>18</v>
      </c>
      <c r="C41" s="7" t="s">
        <v>44</v>
      </c>
      <c r="D41" s="1">
        <v>4228.5</v>
      </c>
      <c r="E41" s="1">
        <v>3198.2</v>
      </c>
      <c r="F41" s="1">
        <v>3191.9</v>
      </c>
      <c r="G41" s="1">
        <v>69</v>
      </c>
      <c r="H41" s="96">
        <v>1156069.86</v>
      </c>
      <c r="I41" s="24" t="s">
        <v>200</v>
      </c>
      <c r="J41" s="50"/>
      <c r="K41" s="51"/>
      <c r="L41" s="26" t="e">
        <f>#REF!-J41</f>
        <v>#REF!</v>
      </c>
      <c r="M41" s="25"/>
      <c r="N41" s="27">
        <f t="shared" si="0"/>
        <v>0</v>
      </c>
    </row>
    <row r="42" spans="1:14" ht="15.75" customHeight="1">
      <c r="A42" s="21">
        <v>33</v>
      </c>
      <c r="B42" s="1" t="s">
        <v>18</v>
      </c>
      <c r="C42" s="7" t="s">
        <v>45</v>
      </c>
      <c r="D42" s="1">
        <v>589.4</v>
      </c>
      <c r="E42" s="1">
        <v>541.8</v>
      </c>
      <c r="F42" s="1">
        <v>541.8</v>
      </c>
      <c r="G42" s="1">
        <v>16</v>
      </c>
      <c r="H42" s="96">
        <v>186872.4</v>
      </c>
      <c r="I42" s="24" t="s">
        <v>200</v>
      </c>
      <c r="J42" s="50"/>
      <c r="K42" s="51"/>
      <c r="L42" s="26" t="e">
        <f>#REF!-J42</f>
        <v>#REF!</v>
      </c>
      <c r="M42" s="25"/>
      <c r="N42" s="27">
        <f t="shared" si="0"/>
        <v>0</v>
      </c>
    </row>
    <row r="43" spans="1:14" ht="15.75" customHeight="1">
      <c r="A43" s="21">
        <v>34</v>
      </c>
      <c r="B43" s="1" t="s">
        <v>18</v>
      </c>
      <c r="C43" s="7" t="s">
        <v>46</v>
      </c>
      <c r="D43" s="1">
        <v>4327.8</v>
      </c>
      <c r="E43" s="1">
        <v>3117.2</v>
      </c>
      <c r="F43" s="1">
        <v>3117.72</v>
      </c>
      <c r="G43" s="1">
        <v>120</v>
      </c>
      <c r="H43" s="96">
        <v>1077725.54</v>
      </c>
      <c r="I43" s="24" t="s">
        <v>200</v>
      </c>
      <c r="J43" s="50"/>
      <c r="K43" s="51">
        <v>2087665</v>
      </c>
      <c r="L43" s="26" t="e">
        <f>#REF!-J43</f>
        <v>#REF!</v>
      </c>
      <c r="M43" s="25">
        <f>J43-K43</f>
        <v>-2087665</v>
      </c>
      <c r="N43" s="27">
        <f t="shared" si="0"/>
        <v>-2087665</v>
      </c>
    </row>
    <row r="44" spans="1:14" ht="15.75" customHeight="1">
      <c r="A44" s="21">
        <v>35</v>
      </c>
      <c r="B44" s="1" t="s">
        <v>18</v>
      </c>
      <c r="C44" s="7" t="s">
        <v>47</v>
      </c>
      <c r="D44" s="1">
        <v>595.4</v>
      </c>
      <c r="E44" s="1">
        <v>546.1</v>
      </c>
      <c r="F44" s="1">
        <v>505.3</v>
      </c>
      <c r="G44" s="1">
        <v>16</v>
      </c>
      <c r="H44" s="96">
        <v>188355.48</v>
      </c>
      <c r="I44" s="24" t="s">
        <v>200</v>
      </c>
      <c r="J44" s="50"/>
      <c r="K44" s="51"/>
      <c r="L44" s="26" t="e">
        <f>#REF!-J44</f>
        <v>#REF!</v>
      </c>
      <c r="M44" s="25"/>
      <c r="N44" s="27">
        <f t="shared" si="0"/>
        <v>0</v>
      </c>
    </row>
    <row r="45" spans="1:14" ht="15.75" customHeight="1">
      <c r="A45" s="21">
        <v>36</v>
      </c>
      <c r="B45" s="1" t="s">
        <v>18</v>
      </c>
      <c r="C45" s="7" t="s">
        <v>48</v>
      </c>
      <c r="D45" s="1">
        <v>4113.3</v>
      </c>
      <c r="E45" s="1">
        <v>3171</v>
      </c>
      <c r="F45" s="1">
        <v>3171.06</v>
      </c>
      <c r="G45" s="1">
        <v>60</v>
      </c>
      <c r="H45" s="96">
        <v>1097677.92</v>
      </c>
      <c r="I45" s="24" t="s">
        <v>200</v>
      </c>
      <c r="J45" s="50"/>
      <c r="K45" s="51">
        <v>2479082.06</v>
      </c>
      <c r="L45" s="26" t="e">
        <f>#REF!-J45</f>
        <v>#REF!</v>
      </c>
      <c r="M45" s="25">
        <f>J45-K45</f>
        <v>-2479082.06</v>
      </c>
      <c r="N45" s="27">
        <f t="shared" si="0"/>
        <v>-2479082.06</v>
      </c>
    </row>
    <row r="46" spans="1:14" ht="15.75" customHeight="1">
      <c r="A46" s="21">
        <v>37</v>
      </c>
      <c r="B46" s="1" t="s">
        <v>18</v>
      </c>
      <c r="C46" s="7" t="s">
        <v>49</v>
      </c>
      <c r="D46" s="1">
        <v>1827.6</v>
      </c>
      <c r="E46" s="1">
        <v>1362.4</v>
      </c>
      <c r="F46" s="1">
        <v>1362.4</v>
      </c>
      <c r="G46" s="1">
        <v>28</v>
      </c>
      <c r="H46" s="96">
        <v>469733.79</v>
      </c>
      <c r="I46" s="24" t="s">
        <v>200</v>
      </c>
      <c r="J46" s="50"/>
      <c r="K46" s="51"/>
      <c r="L46" s="26" t="e">
        <f>#REF!-J46</f>
        <v>#REF!</v>
      </c>
      <c r="M46" s="25"/>
      <c r="N46" s="27">
        <f t="shared" si="0"/>
        <v>0</v>
      </c>
    </row>
    <row r="47" spans="1:14" ht="15.75" customHeight="1">
      <c r="A47" s="21">
        <v>38</v>
      </c>
      <c r="B47" s="1" t="s">
        <v>18</v>
      </c>
      <c r="C47" s="7" t="s">
        <v>439</v>
      </c>
      <c r="D47" s="1">
        <v>2167.1</v>
      </c>
      <c r="E47" s="1">
        <v>1291.4</v>
      </c>
      <c r="F47" s="1">
        <v>1291.4</v>
      </c>
      <c r="G47" s="1">
        <v>39</v>
      </c>
      <c r="H47" s="96">
        <v>317180.85</v>
      </c>
      <c r="I47" s="24" t="s">
        <v>200</v>
      </c>
      <c r="J47" s="50"/>
      <c r="K47" s="51"/>
      <c r="L47" s="26" t="e">
        <f>#REF!-J47</f>
        <v>#REF!</v>
      </c>
      <c r="M47" s="25"/>
      <c r="N47" s="27">
        <f t="shared" si="0"/>
        <v>0</v>
      </c>
    </row>
    <row r="48" spans="1:14" ht="15.75">
      <c r="A48" s="21">
        <v>39</v>
      </c>
      <c r="B48" s="1" t="s">
        <v>18</v>
      </c>
      <c r="C48" s="7" t="s">
        <v>50</v>
      </c>
      <c r="D48" s="1">
        <v>947.3</v>
      </c>
      <c r="E48" s="1">
        <v>800.7</v>
      </c>
      <c r="F48" s="1">
        <v>774.1</v>
      </c>
      <c r="G48" s="1">
        <v>33</v>
      </c>
      <c r="H48" s="96">
        <v>274939.22</v>
      </c>
      <c r="I48" s="24" t="s">
        <v>200</v>
      </c>
      <c r="J48" s="50"/>
      <c r="K48" s="51">
        <v>446388.2</v>
      </c>
      <c r="L48" s="26" t="e">
        <f>#REF!-J48</f>
        <v>#REF!</v>
      </c>
      <c r="M48" s="25">
        <f>N48</f>
        <v>-446388.2</v>
      </c>
      <c r="N48" s="27">
        <f t="shared" si="0"/>
        <v>-446388.2</v>
      </c>
    </row>
    <row r="49" spans="1:14" ht="15.75">
      <c r="A49" s="21">
        <v>40</v>
      </c>
      <c r="B49" s="1" t="s">
        <v>18</v>
      </c>
      <c r="C49" s="7" t="s">
        <v>51</v>
      </c>
      <c r="D49" s="1">
        <v>4247.2</v>
      </c>
      <c r="E49" s="1">
        <v>3321.8</v>
      </c>
      <c r="F49" s="1">
        <v>3304.5</v>
      </c>
      <c r="G49" s="1">
        <v>70</v>
      </c>
      <c r="H49" s="96">
        <v>1139754.32</v>
      </c>
      <c r="I49" s="24" t="s">
        <v>200</v>
      </c>
      <c r="J49" s="50"/>
      <c r="K49" s="51">
        <v>2615697.66</v>
      </c>
      <c r="L49" s="26" t="e">
        <f>#REF!-J49</f>
        <v>#REF!</v>
      </c>
      <c r="M49" s="25">
        <f>J49-K49</f>
        <v>-2615697.66</v>
      </c>
      <c r="N49" s="27">
        <f t="shared" si="0"/>
        <v>-2615697.66</v>
      </c>
    </row>
    <row r="50" spans="1:14" ht="15.75" customHeight="1">
      <c r="A50" s="21">
        <v>41</v>
      </c>
      <c r="B50" s="1" t="s">
        <v>18</v>
      </c>
      <c r="C50" s="7" t="s">
        <v>52</v>
      </c>
      <c r="D50" s="1">
        <v>428.4</v>
      </c>
      <c r="E50" s="1">
        <v>316.5</v>
      </c>
      <c r="F50" s="1">
        <v>316.5</v>
      </c>
      <c r="G50" s="1">
        <v>8</v>
      </c>
      <c r="H50" s="96">
        <v>109164.48</v>
      </c>
      <c r="I50" s="24" t="s">
        <v>200</v>
      </c>
      <c r="J50" s="50"/>
      <c r="K50" s="51"/>
      <c r="L50" s="26" t="e">
        <f>#REF!-J50</f>
        <v>#REF!</v>
      </c>
      <c r="M50" s="25"/>
      <c r="N50" s="27">
        <f t="shared" si="0"/>
        <v>0</v>
      </c>
    </row>
    <row r="51" spans="1:14" ht="15.75">
      <c r="A51" s="21">
        <v>42</v>
      </c>
      <c r="B51" s="1" t="s">
        <v>18</v>
      </c>
      <c r="C51" s="7" t="s">
        <v>53</v>
      </c>
      <c r="D51" s="1">
        <v>527.5</v>
      </c>
      <c r="E51" s="1">
        <v>465.6</v>
      </c>
      <c r="F51" s="1">
        <v>440.3</v>
      </c>
      <c r="G51" s="1">
        <v>13</v>
      </c>
      <c r="H51" s="96">
        <v>169255.28</v>
      </c>
      <c r="I51" s="24" t="s">
        <v>200</v>
      </c>
      <c r="J51" s="50"/>
      <c r="K51" s="51">
        <v>318100</v>
      </c>
      <c r="L51" s="26" t="e">
        <f>#REF!-J51</f>
        <v>#REF!</v>
      </c>
      <c r="M51" s="25"/>
      <c r="N51" s="27">
        <f t="shared" si="0"/>
        <v>-318100</v>
      </c>
    </row>
    <row r="52" spans="1:14" ht="15.75">
      <c r="A52" s="21">
        <v>43</v>
      </c>
      <c r="B52" s="1" t="s">
        <v>18</v>
      </c>
      <c r="C52" s="7" t="s">
        <v>466</v>
      </c>
      <c r="D52" s="1">
        <v>3306.52</v>
      </c>
      <c r="E52" s="1">
        <v>3299.78</v>
      </c>
      <c r="F52" s="1">
        <v>3299.78</v>
      </c>
      <c r="G52" s="1">
        <v>67</v>
      </c>
      <c r="H52" s="96">
        <v>1137695.56</v>
      </c>
      <c r="I52" s="24" t="s">
        <v>200</v>
      </c>
      <c r="J52" s="50"/>
      <c r="K52" s="51">
        <v>600414.2</v>
      </c>
      <c r="L52" s="26" t="e">
        <f>#REF!-J52</f>
        <v>#REF!</v>
      </c>
      <c r="M52" s="25"/>
      <c r="N52" s="27">
        <f t="shared" si="0"/>
        <v>-600414.2</v>
      </c>
    </row>
    <row r="53" spans="1:14" ht="15.75">
      <c r="A53" s="21">
        <v>44</v>
      </c>
      <c r="B53" s="1" t="s">
        <v>18</v>
      </c>
      <c r="C53" s="7" t="s">
        <v>54</v>
      </c>
      <c r="D53" s="1">
        <v>4353.2</v>
      </c>
      <c r="E53" s="1">
        <v>3345.4</v>
      </c>
      <c r="F53" s="1">
        <v>3300.1</v>
      </c>
      <c r="G53" s="1">
        <v>70</v>
      </c>
      <c r="H53" s="96">
        <v>1153817.43</v>
      </c>
      <c r="I53" s="24" t="s">
        <v>200</v>
      </c>
      <c r="J53" s="50"/>
      <c r="K53" s="51">
        <v>3606701.13</v>
      </c>
      <c r="L53" s="26" t="e">
        <f>#REF!-J53</f>
        <v>#REF!</v>
      </c>
      <c r="M53" s="25">
        <f>J53-K53</f>
        <v>-3606701.13</v>
      </c>
      <c r="N53" s="27">
        <f t="shared" si="0"/>
        <v>-3606701.13</v>
      </c>
    </row>
    <row r="54" spans="1:14" ht="15.75">
      <c r="A54" s="21">
        <v>45</v>
      </c>
      <c r="B54" s="1" t="s">
        <v>18</v>
      </c>
      <c r="C54" s="7" t="s">
        <v>55</v>
      </c>
      <c r="D54" s="1">
        <v>4339.9</v>
      </c>
      <c r="E54" s="1">
        <v>3345.6</v>
      </c>
      <c r="F54" s="1">
        <v>3344.9</v>
      </c>
      <c r="G54" s="1">
        <v>70</v>
      </c>
      <c r="H54" s="96">
        <v>1153196.56</v>
      </c>
      <c r="I54" s="24" t="s">
        <v>200</v>
      </c>
      <c r="J54" s="50"/>
      <c r="K54" s="51">
        <v>3775660.78</v>
      </c>
      <c r="L54" s="26" t="e">
        <f>#REF!-J54</f>
        <v>#REF!</v>
      </c>
      <c r="M54" s="25">
        <f>J54-K54</f>
        <v>-3775660.78</v>
      </c>
      <c r="N54" s="27">
        <f t="shared" si="0"/>
        <v>-3775660.78</v>
      </c>
    </row>
    <row r="55" spans="1:14" ht="15.75">
      <c r="A55" s="21">
        <v>46</v>
      </c>
      <c r="B55" s="1" t="s">
        <v>18</v>
      </c>
      <c r="C55" s="66" t="s">
        <v>415</v>
      </c>
      <c r="D55" s="67">
        <v>4266.1</v>
      </c>
      <c r="E55" s="67">
        <v>3121.8</v>
      </c>
      <c r="F55" s="67">
        <v>3121.8</v>
      </c>
      <c r="G55" s="67">
        <v>72</v>
      </c>
      <c r="H55" s="70"/>
      <c r="I55" s="68"/>
      <c r="J55" s="57"/>
      <c r="K55" s="51"/>
      <c r="L55" s="26">
        <f>H55-J55</f>
        <v>0</v>
      </c>
      <c r="M55" s="25"/>
      <c r="N55" s="27">
        <f t="shared" si="0"/>
        <v>0</v>
      </c>
    </row>
    <row r="56" spans="1:14" ht="15.75">
      <c r="A56" s="21">
        <v>47</v>
      </c>
      <c r="B56" s="1" t="s">
        <v>18</v>
      </c>
      <c r="C56" s="7" t="s">
        <v>56</v>
      </c>
      <c r="D56" s="1">
        <v>4341.7</v>
      </c>
      <c r="E56" s="1">
        <v>3311</v>
      </c>
      <c r="F56" s="1">
        <v>3236.5</v>
      </c>
      <c r="G56" s="1">
        <v>70</v>
      </c>
      <c r="H56" s="96">
        <v>1141350.16</v>
      </c>
      <c r="I56" s="24" t="s">
        <v>200</v>
      </c>
      <c r="J56" s="50"/>
      <c r="K56" s="51">
        <v>842492.56</v>
      </c>
      <c r="L56" s="26" t="e">
        <f>#REF!-J56</f>
        <v>#REF!</v>
      </c>
      <c r="M56" s="25"/>
      <c r="N56" s="27">
        <f t="shared" si="0"/>
        <v>-842492.56</v>
      </c>
    </row>
    <row r="57" spans="1:14" ht="15.75">
      <c r="A57" s="21">
        <v>48</v>
      </c>
      <c r="B57" s="1" t="s">
        <v>18</v>
      </c>
      <c r="C57" s="66" t="s">
        <v>416</v>
      </c>
      <c r="D57" s="67">
        <v>4182</v>
      </c>
      <c r="E57" s="67">
        <v>2589.2</v>
      </c>
      <c r="F57" s="67">
        <v>2589.2</v>
      </c>
      <c r="G57" s="67">
        <v>66</v>
      </c>
      <c r="H57" s="70"/>
      <c r="I57" s="68" t="s">
        <v>200</v>
      </c>
      <c r="J57" s="57"/>
      <c r="K57" s="51"/>
      <c r="L57" s="26">
        <f>H57-J57</f>
        <v>0</v>
      </c>
      <c r="M57" s="25"/>
      <c r="N57" s="27">
        <f t="shared" si="0"/>
        <v>0</v>
      </c>
    </row>
    <row r="58" spans="1:14" ht="15.75">
      <c r="A58" s="21">
        <v>49</v>
      </c>
      <c r="B58" s="1" t="s">
        <v>18</v>
      </c>
      <c r="C58" s="66" t="s">
        <v>417</v>
      </c>
      <c r="D58" s="67">
        <v>4162.3</v>
      </c>
      <c r="E58" s="67">
        <v>3852.7</v>
      </c>
      <c r="F58" s="67">
        <v>3705.5</v>
      </c>
      <c r="G58" s="67">
        <v>68</v>
      </c>
      <c r="H58" s="70"/>
      <c r="I58" s="68"/>
      <c r="J58" s="57"/>
      <c r="K58" s="51"/>
      <c r="L58" s="26">
        <f>H58-J58</f>
        <v>0</v>
      </c>
      <c r="M58" s="25"/>
      <c r="N58" s="27">
        <f t="shared" si="0"/>
        <v>0</v>
      </c>
    </row>
    <row r="59" spans="1:14" ht="15.75">
      <c r="A59" s="21">
        <v>50</v>
      </c>
      <c r="B59" s="1" t="s">
        <v>18</v>
      </c>
      <c r="C59" s="7" t="s">
        <v>57</v>
      </c>
      <c r="D59" s="1">
        <v>471.2</v>
      </c>
      <c r="E59" s="1">
        <v>431.6</v>
      </c>
      <c r="F59" s="1">
        <v>392</v>
      </c>
      <c r="G59" s="1">
        <v>8</v>
      </c>
      <c r="H59" s="96">
        <v>135205.14</v>
      </c>
      <c r="I59" s="24" t="s">
        <v>200</v>
      </c>
      <c r="J59" s="50"/>
      <c r="K59" s="51"/>
      <c r="L59" s="26" t="e">
        <f>#REF!-J59</f>
        <v>#REF!</v>
      </c>
      <c r="M59" s="25"/>
      <c r="N59" s="27">
        <f t="shared" si="0"/>
        <v>0</v>
      </c>
    </row>
    <row r="60" spans="1:14" ht="15.75">
      <c r="A60" s="21">
        <v>51</v>
      </c>
      <c r="B60" s="1" t="s">
        <v>18</v>
      </c>
      <c r="C60" s="7" t="s">
        <v>58</v>
      </c>
      <c r="D60" s="1">
        <v>5224.7</v>
      </c>
      <c r="E60" s="1">
        <v>3793.3</v>
      </c>
      <c r="F60" s="1">
        <v>4556.8</v>
      </c>
      <c r="G60" s="1">
        <v>99</v>
      </c>
      <c r="H60" s="96">
        <v>1557959.9</v>
      </c>
      <c r="I60" s="24" t="s">
        <v>200</v>
      </c>
      <c r="J60" s="50"/>
      <c r="K60" s="51">
        <v>4242350</v>
      </c>
      <c r="L60" s="26" t="e">
        <f>#REF!-J60</f>
        <v>#REF!</v>
      </c>
      <c r="M60" s="25">
        <f>J60-K60</f>
        <v>-4242350</v>
      </c>
      <c r="N60" s="27">
        <f t="shared" si="0"/>
        <v>-4242350</v>
      </c>
    </row>
    <row r="61" spans="1:14" ht="15.75">
      <c r="A61" s="21">
        <v>52</v>
      </c>
      <c r="B61" s="1" t="s">
        <v>18</v>
      </c>
      <c r="C61" s="7" t="s">
        <v>59</v>
      </c>
      <c r="D61" s="1">
        <v>532.6</v>
      </c>
      <c r="E61" s="1">
        <v>492</v>
      </c>
      <c r="F61" s="1">
        <v>492.2</v>
      </c>
      <c r="G61" s="1">
        <v>8</v>
      </c>
      <c r="H61" s="96">
        <v>168855.63</v>
      </c>
      <c r="I61" s="24" t="s">
        <v>200</v>
      </c>
      <c r="J61" s="50"/>
      <c r="K61" s="51"/>
      <c r="L61" s="26" t="e">
        <f>#REF!-J61</f>
        <v>#REF!</v>
      </c>
      <c r="M61" s="25"/>
      <c r="N61" s="27">
        <f t="shared" si="0"/>
        <v>0</v>
      </c>
    </row>
    <row r="62" spans="1:14" ht="15.75">
      <c r="A62" s="21">
        <v>53</v>
      </c>
      <c r="B62" s="1" t="s">
        <v>18</v>
      </c>
      <c r="C62" s="66" t="s">
        <v>418</v>
      </c>
      <c r="D62" s="67">
        <v>2082.5</v>
      </c>
      <c r="E62" s="67">
        <v>1943</v>
      </c>
      <c r="F62" s="67">
        <v>1943</v>
      </c>
      <c r="G62" s="67">
        <v>48</v>
      </c>
      <c r="H62" s="70"/>
      <c r="I62" s="68"/>
      <c r="J62" s="57"/>
      <c r="K62" s="51"/>
      <c r="L62" s="26">
        <f>H62-J62</f>
        <v>0</v>
      </c>
      <c r="M62" s="25"/>
      <c r="N62" s="27">
        <f t="shared" si="0"/>
        <v>0</v>
      </c>
    </row>
    <row r="63" spans="1:14" ht="15.75">
      <c r="A63" s="21">
        <v>54</v>
      </c>
      <c r="B63" s="1" t="s">
        <v>18</v>
      </c>
      <c r="C63" s="7" t="s">
        <v>60</v>
      </c>
      <c r="D63" s="1">
        <v>618.6</v>
      </c>
      <c r="E63" s="1">
        <v>573</v>
      </c>
      <c r="F63" s="1">
        <v>573</v>
      </c>
      <c r="G63" s="1">
        <v>12</v>
      </c>
      <c r="H63" s="95" t="s">
        <v>695</v>
      </c>
      <c r="I63" s="24" t="s">
        <v>200</v>
      </c>
      <c r="J63" s="50"/>
      <c r="K63" s="51"/>
      <c r="L63" s="26" t="e">
        <f>#REF!-J63</f>
        <v>#REF!</v>
      </c>
      <c r="M63" s="25"/>
      <c r="N63" s="27">
        <f t="shared" si="0"/>
        <v>0</v>
      </c>
    </row>
    <row r="64" spans="1:14" ht="15.75">
      <c r="A64" s="21">
        <v>55</v>
      </c>
      <c r="B64" s="1" t="s">
        <v>18</v>
      </c>
      <c r="C64" s="7" t="s">
        <v>61</v>
      </c>
      <c r="D64" s="1">
        <v>4018.8</v>
      </c>
      <c r="E64" s="1">
        <v>3124.9</v>
      </c>
      <c r="F64" s="1">
        <v>3080.1</v>
      </c>
      <c r="G64" s="1">
        <v>65</v>
      </c>
      <c r="H64" s="95" t="s">
        <v>694</v>
      </c>
      <c r="I64" s="24" t="s">
        <v>200</v>
      </c>
      <c r="J64" s="50"/>
      <c r="K64" s="51"/>
      <c r="L64" s="26" t="e">
        <f>#REF!-J64</f>
        <v>#REF!</v>
      </c>
      <c r="M64" s="25"/>
      <c r="N64" s="27">
        <f t="shared" si="0"/>
        <v>0</v>
      </c>
    </row>
    <row r="65" spans="1:14" ht="15.75">
      <c r="A65" s="21">
        <v>56</v>
      </c>
      <c r="B65" s="1" t="s">
        <v>18</v>
      </c>
      <c r="C65" s="7" t="s">
        <v>62</v>
      </c>
      <c r="D65" s="1">
        <v>12466.8</v>
      </c>
      <c r="E65" s="1">
        <v>9371</v>
      </c>
      <c r="F65" s="1">
        <v>8897.4</v>
      </c>
      <c r="G65" s="1">
        <v>168</v>
      </c>
      <c r="H65" s="95" t="s">
        <v>693</v>
      </c>
      <c r="I65" s="24" t="s">
        <v>200</v>
      </c>
      <c r="J65" s="50"/>
      <c r="K65" s="51">
        <v>7407738.43</v>
      </c>
      <c r="L65" s="26" t="e">
        <f>#REF!-J65</f>
        <v>#REF!</v>
      </c>
      <c r="M65" s="25">
        <f>J65-K65</f>
        <v>-7407738.43</v>
      </c>
      <c r="N65" s="27">
        <f t="shared" si="0"/>
        <v>-7407738.43</v>
      </c>
    </row>
    <row r="66" spans="1:14" ht="15.75">
      <c r="A66" s="21">
        <v>57</v>
      </c>
      <c r="B66" s="1" t="s">
        <v>18</v>
      </c>
      <c r="C66" s="66" t="s">
        <v>419</v>
      </c>
      <c r="D66" s="67">
        <v>4181</v>
      </c>
      <c r="E66" s="67">
        <v>3230.6</v>
      </c>
      <c r="F66" s="67">
        <v>3230.6</v>
      </c>
      <c r="G66" s="67">
        <v>70</v>
      </c>
      <c r="H66" s="70"/>
      <c r="I66" s="68" t="s">
        <v>201</v>
      </c>
      <c r="J66" s="57"/>
      <c r="K66" s="51"/>
      <c r="L66" s="26">
        <f>H66-J66</f>
        <v>0</v>
      </c>
      <c r="M66" s="25"/>
      <c r="N66" s="27">
        <f t="shared" si="0"/>
        <v>0</v>
      </c>
    </row>
    <row r="67" spans="1:14" ht="15.75">
      <c r="A67" s="21">
        <v>58</v>
      </c>
      <c r="B67" s="1" t="s">
        <v>18</v>
      </c>
      <c r="C67" s="7" t="s">
        <v>63</v>
      </c>
      <c r="D67" s="1">
        <v>2553</v>
      </c>
      <c r="E67" s="1">
        <v>1787.8</v>
      </c>
      <c r="F67" s="1">
        <v>1787.8</v>
      </c>
      <c r="G67" s="1">
        <v>23</v>
      </c>
      <c r="H67" s="95" t="s">
        <v>692</v>
      </c>
      <c r="I67" s="24" t="s">
        <v>200</v>
      </c>
      <c r="J67" s="50"/>
      <c r="K67" s="51">
        <v>861124.4</v>
      </c>
      <c r="L67" s="26" t="e">
        <f>#REF!-J67</f>
        <v>#REF!</v>
      </c>
      <c r="M67" s="25">
        <f>N67</f>
        <v>-861124.4</v>
      </c>
      <c r="N67" s="27">
        <f t="shared" si="0"/>
        <v>-861124.4</v>
      </c>
    </row>
    <row r="68" spans="1:14" ht="15.75">
      <c r="A68" s="21">
        <v>59</v>
      </c>
      <c r="B68" s="1" t="s">
        <v>18</v>
      </c>
      <c r="C68" s="66" t="s">
        <v>420</v>
      </c>
      <c r="D68" s="67">
        <v>2596.8</v>
      </c>
      <c r="E68" s="67">
        <v>1883.6</v>
      </c>
      <c r="F68" s="67">
        <v>1883.6</v>
      </c>
      <c r="G68" s="67">
        <v>48</v>
      </c>
      <c r="H68" s="70"/>
      <c r="I68" s="68"/>
      <c r="J68" s="57"/>
      <c r="K68" s="51"/>
      <c r="L68" s="26">
        <f>H68-J68</f>
        <v>0</v>
      </c>
      <c r="M68" s="25"/>
      <c r="N68" s="27">
        <f t="shared" si="0"/>
        <v>0</v>
      </c>
    </row>
    <row r="69" spans="1:14" ht="15.75">
      <c r="A69" s="21">
        <v>60</v>
      </c>
      <c r="B69" s="1" t="s">
        <v>18</v>
      </c>
      <c r="C69" s="7" t="s">
        <v>64</v>
      </c>
      <c r="D69" s="1">
        <v>6328.6</v>
      </c>
      <c r="E69" s="1">
        <v>5734.6</v>
      </c>
      <c r="F69" s="1">
        <v>5734.6</v>
      </c>
      <c r="G69" s="1">
        <v>108</v>
      </c>
      <c r="H69" s="95" t="s">
        <v>691</v>
      </c>
      <c r="I69" s="24" t="s">
        <v>200</v>
      </c>
      <c r="J69" s="50"/>
      <c r="K69" s="52">
        <v>598160</v>
      </c>
      <c r="L69" s="26" t="e">
        <f>#REF!-J69</f>
        <v>#REF!</v>
      </c>
      <c r="M69" s="25"/>
      <c r="N69" s="27">
        <f t="shared" si="0"/>
        <v>-598160</v>
      </c>
    </row>
    <row r="70" spans="1:14" ht="15.75">
      <c r="A70" s="21">
        <v>61</v>
      </c>
      <c r="B70" s="1" t="s">
        <v>18</v>
      </c>
      <c r="C70" s="7" t="s">
        <v>65</v>
      </c>
      <c r="D70" s="1">
        <v>1488.5</v>
      </c>
      <c r="E70" s="1">
        <v>916.3</v>
      </c>
      <c r="F70" s="1">
        <v>916.3</v>
      </c>
      <c r="G70" s="1">
        <v>20</v>
      </c>
      <c r="H70" s="95" t="s">
        <v>690</v>
      </c>
      <c r="I70" s="24" t="s">
        <v>200</v>
      </c>
      <c r="J70" s="50"/>
      <c r="K70" s="52"/>
      <c r="L70" s="26" t="e">
        <f>#REF!-J70</f>
        <v>#REF!</v>
      </c>
      <c r="M70" s="25"/>
      <c r="N70" s="27">
        <f t="shared" si="0"/>
        <v>0</v>
      </c>
    </row>
    <row r="71" spans="1:14" s="81" customFormat="1" ht="15.75">
      <c r="A71" s="73">
        <v>62</v>
      </c>
      <c r="B71" s="74" t="s">
        <v>18</v>
      </c>
      <c r="C71" s="75" t="s">
        <v>66</v>
      </c>
      <c r="D71" s="74">
        <v>4216.6</v>
      </c>
      <c r="E71" s="74">
        <v>3277.8</v>
      </c>
      <c r="F71" s="74">
        <v>3277.7</v>
      </c>
      <c r="G71" s="74">
        <v>70</v>
      </c>
      <c r="H71" s="95" t="s">
        <v>689</v>
      </c>
      <c r="I71" s="76" t="s">
        <v>200</v>
      </c>
      <c r="J71" s="77"/>
      <c r="K71" s="51">
        <v>2365483</v>
      </c>
      <c r="L71" s="78" t="e">
        <f>#REF!-J71</f>
        <v>#REF!</v>
      </c>
      <c r="M71" s="79">
        <f>J71-K71</f>
        <v>-2365483</v>
      </c>
      <c r="N71" s="80">
        <f t="shared" si="0"/>
        <v>-2365483</v>
      </c>
    </row>
    <row r="72" spans="1:14" ht="15.75">
      <c r="A72" s="21">
        <v>63</v>
      </c>
      <c r="B72" s="1" t="s">
        <v>18</v>
      </c>
      <c r="C72" s="7" t="s">
        <v>67</v>
      </c>
      <c r="D72" s="1">
        <v>1708.5</v>
      </c>
      <c r="E72" s="1">
        <v>1255.7</v>
      </c>
      <c r="F72" s="1">
        <v>1181.6</v>
      </c>
      <c r="G72" s="1">
        <v>30</v>
      </c>
      <c r="H72" s="95" t="s">
        <v>688</v>
      </c>
      <c r="I72" s="24" t="s">
        <v>200</v>
      </c>
      <c r="J72" s="50"/>
      <c r="K72" s="51"/>
      <c r="L72" s="26" t="e">
        <f>#REF!-J72</f>
        <v>#REF!</v>
      </c>
      <c r="M72" s="25"/>
      <c r="N72" s="27">
        <f t="shared" si="0"/>
        <v>0</v>
      </c>
    </row>
    <row r="73" spans="1:14" ht="15.75">
      <c r="A73" s="21">
        <v>64</v>
      </c>
      <c r="B73" s="1" t="s">
        <v>18</v>
      </c>
      <c r="C73" s="7" t="s">
        <v>68</v>
      </c>
      <c r="D73" s="1">
        <v>4049.8</v>
      </c>
      <c r="E73" s="1">
        <v>3102.1</v>
      </c>
      <c r="F73" s="1">
        <v>3102.3</v>
      </c>
      <c r="G73" s="1">
        <v>70</v>
      </c>
      <c r="H73" s="95" t="s">
        <v>687</v>
      </c>
      <c r="I73" s="24" t="s">
        <v>200</v>
      </c>
      <c r="J73" s="50"/>
      <c r="K73" s="51"/>
      <c r="L73" s="26" t="e">
        <f>#REF!-J73</f>
        <v>#REF!</v>
      </c>
      <c r="M73" s="25"/>
      <c r="N73" s="27">
        <f t="shared" si="0"/>
        <v>0</v>
      </c>
    </row>
    <row r="74" spans="1:14" ht="15.75">
      <c r="A74" s="21">
        <v>65</v>
      </c>
      <c r="B74" s="1" t="s">
        <v>18</v>
      </c>
      <c r="C74" s="7" t="s">
        <v>69</v>
      </c>
      <c r="D74" s="1">
        <v>1566.2</v>
      </c>
      <c r="E74" s="1">
        <v>1037.3</v>
      </c>
      <c r="F74" s="1">
        <v>1037.7</v>
      </c>
      <c r="G74" s="1">
        <v>36</v>
      </c>
      <c r="H74" s="95" t="s">
        <v>686</v>
      </c>
      <c r="I74" s="24" t="s">
        <v>200</v>
      </c>
      <c r="J74" s="50"/>
      <c r="K74" s="51">
        <v>1625149.72</v>
      </c>
      <c r="L74" s="26" t="e">
        <f>#REF!-J74</f>
        <v>#REF!</v>
      </c>
      <c r="M74" s="25">
        <f>J74-K74</f>
        <v>-1625149.72</v>
      </c>
      <c r="N74" s="27">
        <f aca="true" t="shared" si="1" ref="N74:N136">J74-K74</f>
        <v>-1625149.72</v>
      </c>
    </row>
    <row r="75" spans="1:14" ht="15.75">
      <c r="A75" s="21">
        <v>66</v>
      </c>
      <c r="B75" s="1" t="s">
        <v>18</v>
      </c>
      <c r="C75" s="7" t="s">
        <v>70</v>
      </c>
      <c r="D75" s="1">
        <v>1303.7</v>
      </c>
      <c r="E75" s="1">
        <v>1192.3</v>
      </c>
      <c r="F75" s="1">
        <v>1121.2</v>
      </c>
      <c r="G75" s="1">
        <v>18</v>
      </c>
      <c r="H75" s="95" t="s">
        <v>685</v>
      </c>
      <c r="I75" s="24" t="s">
        <v>200</v>
      </c>
      <c r="J75" s="50"/>
      <c r="K75" s="51"/>
      <c r="L75" s="26" t="e">
        <f>#REF!-J75</f>
        <v>#REF!</v>
      </c>
      <c r="M75" s="25"/>
      <c r="N75" s="27">
        <f t="shared" si="1"/>
        <v>0</v>
      </c>
    </row>
    <row r="76" spans="1:14" ht="15.75">
      <c r="A76" s="21">
        <v>67</v>
      </c>
      <c r="B76" s="1" t="s">
        <v>18</v>
      </c>
      <c r="C76" s="7" t="s">
        <v>71</v>
      </c>
      <c r="D76" s="1">
        <v>1752.6</v>
      </c>
      <c r="E76" s="1">
        <v>1342.3</v>
      </c>
      <c r="F76" s="1">
        <v>1342.3</v>
      </c>
      <c r="G76" s="1">
        <v>22</v>
      </c>
      <c r="H76" s="95" t="s">
        <v>684</v>
      </c>
      <c r="I76" s="24" t="s">
        <v>200</v>
      </c>
      <c r="J76" s="50"/>
      <c r="K76" s="51"/>
      <c r="L76" s="26" t="e">
        <f>#REF!-J76</f>
        <v>#REF!</v>
      </c>
      <c r="M76" s="25"/>
      <c r="N76" s="27">
        <f t="shared" si="1"/>
        <v>0</v>
      </c>
    </row>
    <row r="77" spans="1:14" ht="15.75">
      <c r="A77" s="21">
        <v>68</v>
      </c>
      <c r="B77" s="1" t="s">
        <v>18</v>
      </c>
      <c r="C77" s="7" t="s">
        <v>72</v>
      </c>
      <c r="D77" s="1">
        <v>1435.34</v>
      </c>
      <c r="E77" s="1">
        <v>1410.5</v>
      </c>
      <c r="F77" s="1">
        <v>1410.5</v>
      </c>
      <c r="G77" s="1">
        <v>16</v>
      </c>
      <c r="H77" s="95" t="s">
        <v>683</v>
      </c>
      <c r="I77" s="24" t="s">
        <v>200</v>
      </c>
      <c r="J77" s="50"/>
      <c r="K77" s="51">
        <v>389318.36</v>
      </c>
      <c r="L77" s="26" t="e">
        <f>#REF!-J77</f>
        <v>#REF!</v>
      </c>
      <c r="M77" s="25"/>
      <c r="N77" s="27">
        <f t="shared" si="1"/>
        <v>-389318.36</v>
      </c>
    </row>
    <row r="78" spans="1:14" ht="15.75">
      <c r="A78" s="21">
        <v>69</v>
      </c>
      <c r="B78" s="1" t="s">
        <v>18</v>
      </c>
      <c r="C78" s="7" t="s">
        <v>73</v>
      </c>
      <c r="D78" s="1">
        <v>3557.4</v>
      </c>
      <c r="E78" s="1">
        <v>2614.7</v>
      </c>
      <c r="F78" s="1">
        <v>2558</v>
      </c>
      <c r="G78" s="1">
        <v>54</v>
      </c>
      <c r="H78" s="95" t="s">
        <v>682</v>
      </c>
      <c r="I78" s="24" t="s">
        <v>200</v>
      </c>
      <c r="J78" s="50"/>
      <c r="K78" s="51"/>
      <c r="L78" s="26" t="e">
        <f>#REF!-J78</f>
        <v>#REF!</v>
      </c>
      <c r="M78" s="25"/>
      <c r="N78" s="27">
        <f t="shared" si="1"/>
        <v>0</v>
      </c>
    </row>
    <row r="79" spans="1:14" ht="15.75">
      <c r="A79" s="21">
        <v>70</v>
      </c>
      <c r="B79" s="1" t="s">
        <v>18</v>
      </c>
      <c r="C79" s="7" t="s">
        <v>74</v>
      </c>
      <c r="D79" s="1">
        <v>3976</v>
      </c>
      <c r="E79" s="1">
        <v>3105.9</v>
      </c>
      <c r="F79" s="1">
        <v>3007.7</v>
      </c>
      <c r="G79" s="1">
        <v>69</v>
      </c>
      <c r="H79" s="95" t="s">
        <v>681</v>
      </c>
      <c r="I79" s="24" t="s">
        <v>200</v>
      </c>
      <c r="J79" s="50"/>
      <c r="K79" s="51"/>
      <c r="L79" s="26" t="e">
        <f>#REF!-J79</f>
        <v>#REF!</v>
      </c>
      <c r="M79" s="25"/>
      <c r="N79" s="27">
        <f t="shared" si="1"/>
        <v>0</v>
      </c>
    </row>
    <row r="80" spans="1:14" ht="15.75">
      <c r="A80" s="21">
        <v>71</v>
      </c>
      <c r="B80" s="1" t="s">
        <v>18</v>
      </c>
      <c r="C80" s="7" t="s">
        <v>75</v>
      </c>
      <c r="D80" s="1">
        <v>426.6</v>
      </c>
      <c r="E80" s="1">
        <v>385.4</v>
      </c>
      <c r="F80" s="1">
        <v>385.4</v>
      </c>
      <c r="G80" s="1">
        <v>8</v>
      </c>
      <c r="H80" s="95" t="s">
        <v>680</v>
      </c>
      <c r="I80" s="24" t="s">
        <v>200</v>
      </c>
      <c r="J80" s="50"/>
      <c r="K80" s="51"/>
      <c r="L80" s="26" t="e">
        <f>#REF!-J80</f>
        <v>#REF!</v>
      </c>
      <c r="M80" s="25"/>
      <c r="N80" s="27">
        <f t="shared" si="1"/>
        <v>0</v>
      </c>
    </row>
    <row r="81" spans="1:14" ht="15.75">
      <c r="A81" s="21">
        <v>72</v>
      </c>
      <c r="B81" s="1" t="s">
        <v>18</v>
      </c>
      <c r="C81" s="7" t="s">
        <v>76</v>
      </c>
      <c r="D81" s="1">
        <v>2654.9</v>
      </c>
      <c r="E81" s="1">
        <v>2245.2</v>
      </c>
      <c r="F81" s="1">
        <v>1528.1</v>
      </c>
      <c r="G81" s="1">
        <v>21</v>
      </c>
      <c r="H81" s="95" t="s">
        <v>679</v>
      </c>
      <c r="I81" s="24" t="s">
        <v>200</v>
      </c>
      <c r="J81" s="50"/>
      <c r="K81" s="51"/>
      <c r="L81" s="26" t="e">
        <f>#REF!-J81</f>
        <v>#REF!</v>
      </c>
      <c r="M81" s="25"/>
      <c r="N81" s="27">
        <f t="shared" si="1"/>
        <v>0</v>
      </c>
    </row>
    <row r="82" spans="1:14" ht="15.75">
      <c r="A82" s="21">
        <v>73</v>
      </c>
      <c r="B82" s="1" t="s">
        <v>18</v>
      </c>
      <c r="C82" s="7" t="s">
        <v>77</v>
      </c>
      <c r="D82" s="1">
        <v>8084</v>
      </c>
      <c r="E82" s="1">
        <v>6902.5</v>
      </c>
      <c r="F82" s="1">
        <v>7003.6</v>
      </c>
      <c r="G82" s="1">
        <v>96</v>
      </c>
      <c r="H82" s="95" t="s">
        <v>678</v>
      </c>
      <c r="I82" s="24" t="s">
        <v>200</v>
      </c>
      <c r="J82" s="50"/>
      <c r="K82" s="51"/>
      <c r="L82" s="26" t="e">
        <f>#REF!-J82</f>
        <v>#REF!</v>
      </c>
      <c r="M82" s="25"/>
      <c r="N82" s="27">
        <f t="shared" si="1"/>
        <v>0</v>
      </c>
    </row>
    <row r="83" spans="1:14" ht="15.75">
      <c r="A83" s="21">
        <v>74</v>
      </c>
      <c r="B83" s="1" t="s">
        <v>18</v>
      </c>
      <c r="C83" s="7" t="s">
        <v>78</v>
      </c>
      <c r="D83" s="1">
        <v>4119.4</v>
      </c>
      <c r="E83" s="1">
        <v>3128</v>
      </c>
      <c r="F83" s="1">
        <v>3162.7</v>
      </c>
      <c r="G83" s="1">
        <v>69</v>
      </c>
      <c r="H83" s="95" t="s">
        <v>677</v>
      </c>
      <c r="I83" s="24" t="s">
        <v>200</v>
      </c>
      <c r="J83" s="50"/>
      <c r="K83" s="51"/>
      <c r="L83" s="26" t="e">
        <f>#REF!-J83</f>
        <v>#REF!</v>
      </c>
      <c r="M83" s="25"/>
      <c r="N83" s="27">
        <f t="shared" si="1"/>
        <v>0</v>
      </c>
    </row>
    <row r="84" spans="1:14" ht="15.75">
      <c r="A84" s="21">
        <v>75</v>
      </c>
      <c r="B84" s="1" t="s">
        <v>18</v>
      </c>
      <c r="C84" s="7" t="s">
        <v>79</v>
      </c>
      <c r="D84" s="1">
        <v>591.1</v>
      </c>
      <c r="E84" s="1">
        <v>534</v>
      </c>
      <c r="F84" s="1">
        <v>534</v>
      </c>
      <c r="G84" s="1">
        <v>12</v>
      </c>
      <c r="H84" s="95" t="s">
        <v>676</v>
      </c>
      <c r="I84" s="24" t="s">
        <v>200</v>
      </c>
      <c r="J84" s="50"/>
      <c r="K84" s="51"/>
      <c r="L84" s="26" t="e">
        <f>#REF!-J84</f>
        <v>#REF!</v>
      </c>
      <c r="M84" s="25"/>
      <c r="N84" s="27">
        <f t="shared" si="1"/>
        <v>0</v>
      </c>
    </row>
    <row r="85" spans="1:14" ht="15.75">
      <c r="A85" s="21">
        <v>76</v>
      </c>
      <c r="B85" s="1" t="s">
        <v>18</v>
      </c>
      <c r="C85" s="7" t="s">
        <v>80</v>
      </c>
      <c r="D85" s="1">
        <v>3383.8</v>
      </c>
      <c r="E85" s="1">
        <v>3109.4</v>
      </c>
      <c r="F85" s="1">
        <v>2561.5</v>
      </c>
      <c r="G85" s="1">
        <v>55</v>
      </c>
      <c r="H85" s="95" t="s">
        <v>696</v>
      </c>
      <c r="I85" s="24" t="s">
        <v>200</v>
      </c>
      <c r="J85" s="50"/>
      <c r="K85" s="51"/>
      <c r="L85" s="26" t="e">
        <f>#REF!-J85</f>
        <v>#REF!</v>
      </c>
      <c r="M85" s="25"/>
      <c r="N85" s="27">
        <f t="shared" si="1"/>
        <v>0</v>
      </c>
    </row>
    <row r="86" spans="1:14" ht="15.75">
      <c r="A86" s="21">
        <v>77</v>
      </c>
      <c r="B86" s="1" t="s">
        <v>18</v>
      </c>
      <c r="C86" s="7" t="s">
        <v>81</v>
      </c>
      <c r="D86" s="1">
        <v>4350.4</v>
      </c>
      <c r="E86" s="1">
        <v>3236.2</v>
      </c>
      <c r="F86" s="1">
        <v>3197.2</v>
      </c>
      <c r="G86" s="1">
        <v>72</v>
      </c>
      <c r="H86" s="95" t="s">
        <v>675</v>
      </c>
      <c r="I86" s="24" t="s">
        <v>200</v>
      </c>
      <c r="J86" s="50"/>
      <c r="K86" s="51"/>
      <c r="L86" s="26" t="e">
        <f>#REF!-J86</f>
        <v>#REF!</v>
      </c>
      <c r="M86" s="25"/>
      <c r="N86" s="27">
        <f t="shared" si="1"/>
        <v>0</v>
      </c>
    </row>
    <row r="87" spans="1:14" ht="15.75">
      <c r="A87" s="21">
        <v>78</v>
      </c>
      <c r="B87" s="1" t="s">
        <v>18</v>
      </c>
      <c r="C87" s="66" t="s">
        <v>414</v>
      </c>
      <c r="D87" s="67">
        <v>7437</v>
      </c>
      <c r="E87" s="67">
        <v>5559.8</v>
      </c>
      <c r="F87" s="67">
        <v>5559.8</v>
      </c>
      <c r="G87" s="67">
        <v>96</v>
      </c>
      <c r="H87" s="70"/>
      <c r="I87" s="68"/>
      <c r="J87" s="57"/>
      <c r="K87" s="51"/>
      <c r="L87" s="26">
        <f>H87-J87</f>
        <v>0</v>
      </c>
      <c r="M87" s="25"/>
      <c r="N87" s="27">
        <f t="shared" si="1"/>
        <v>0</v>
      </c>
    </row>
    <row r="88" spans="1:14" ht="15.75">
      <c r="A88" s="21">
        <v>79</v>
      </c>
      <c r="B88" s="1" t="s">
        <v>18</v>
      </c>
      <c r="C88" s="7" t="s">
        <v>82</v>
      </c>
      <c r="D88" s="1">
        <v>4761.02</v>
      </c>
      <c r="E88" s="1">
        <v>2816.57</v>
      </c>
      <c r="F88" s="1">
        <v>2857.18</v>
      </c>
      <c r="G88" s="1">
        <v>172</v>
      </c>
      <c r="H88" s="95" t="s">
        <v>699</v>
      </c>
      <c r="I88" s="24" t="s">
        <v>200</v>
      </c>
      <c r="J88" s="50"/>
      <c r="K88" s="51">
        <v>3040331</v>
      </c>
      <c r="L88" s="26" t="e">
        <f>#REF!-J88</f>
        <v>#REF!</v>
      </c>
      <c r="M88" s="25">
        <f>J88-K88</f>
        <v>-3040331</v>
      </c>
      <c r="N88" s="27">
        <f t="shared" si="1"/>
        <v>-3040331</v>
      </c>
    </row>
    <row r="89" spans="1:14" ht="15.75">
      <c r="A89" s="21">
        <v>80</v>
      </c>
      <c r="B89" s="1" t="s">
        <v>18</v>
      </c>
      <c r="C89" s="7" t="s">
        <v>83</v>
      </c>
      <c r="D89" s="1">
        <v>4852.09</v>
      </c>
      <c r="E89" s="1">
        <v>3193.2</v>
      </c>
      <c r="F89" s="1">
        <v>3192.19</v>
      </c>
      <c r="G89" s="1">
        <v>130</v>
      </c>
      <c r="H89" s="95" t="s">
        <v>698</v>
      </c>
      <c r="I89" s="24" t="s">
        <v>200</v>
      </c>
      <c r="J89" s="50"/>
      <c r="K89" s="51">
        <v>1027892.57</v>
      </c>
      <c r="L89" s="26" t="e">
        <f>#REF!-J89</f>
        <v>#REF!</v>
      </c>
      <c r="M89" s="25">
        <f>N89</f>
        <v>-1027892.57</v>
      </c>
      <c r="N89" s="27">
        <f t="shared" si="1"/>
        <v>-1027892.57</v>
      </c>
    </row>
    <row r="90" spans="1:14" ht="15.75">
      <c r="A90" s="21">
        <v>81</v>
      </c>
      <c r="B90" s="1" t="s">
        <v>18</v>
      </c>
      <c r="C90" s="7" t="s">
        <v>84</v>
      </c>
      <c r="D90" s="1">
        <v>3965.3</v>
      </c>
      <c r="E90" s="1">
        <v>3012.8</v>
      </c>
      <c r="F90" s="1">
        <v>3012.1</v>
      </c>
      <c r="G90" s="1">
        <v>60</v>
      </c>
      <c r="H90" s="95" t="s">
        <v>697</v>
      </c>
      <c r="I90" s="24" t="s">
        <v>200</v>
      </c>
      <c r="J90" s="50"/>
      <c r="K90" s="51">
        <v>2795108</v>
      </c>
      <c r="L90" s="26" t="e">
        <f>#REF!-J90</f>
        <v>#REF!</v>
      </c>
      <c r="M90" s="25">
        <f>J90-K90</f>
        <v>-2795108</v>
      </c>
      <c r="N90" s="27">
        <f t="shared" si="1"/>
        <v>-2795108</v>
      </c>
    </row>
    <row r="91" spans="1:14" ht="15.75">
      <c r="A91" s="21">
        <v>82</v>
      </c>
      <c r="B91" s="1" t="s">
        <v>18</v>
      </c>
      <c r="C91" s="66" t="s">
        <v>413</v>
      </c>
      <c r="D91" s="67">
        <v>6555.2</v>
      </c>
      <c r="E91" s="67">
        <v>6167.8</v>
      </c>
      <c r="F91" s="67">
        <v>6167.8</v>
      </c>
      <c r="G91" s="67">
        <v>54</v>
      </c>
      <c r="H91" s="70"/>
      <c r="I91" s="68"/>
      <c r="J91" s="57"/>
      <c r="K91" s="51"/>
      <c r="L91" s="26">
        <f>H91-J91</f>
        <v>0</v>
      </c>
      <c r="M91" s="25"/>
      <c r="N91" s="27">
        <f t="shared" si="1"/>
        <v>0</v>
      </c>
    </row>
    <row r="92" spans="1:14" ht="15.75">
      <c r="A92" s="21">
        <v>83</v>
      </c>
      <c r="B92" s="1" t="s">
        <v>18</v>
      </c>
      <c r="C92" s="7" t="s">
        <v>85</v>
      </c>
      <c r="D92" s="1">
        <v>3483.6</v>
      </c>
      <c r="E92" s="1">
        <v>2563.8</v>
      </c>
      <c r="F92" s="1">
        <v>2961.7</v>
      </c>
      <c r="G92" s="1">
        <v>57</v>
      </c>
      <c r="H92" s="95" t="s">
        <v>701</v>
      </c>
      <c r="I92" s="24" t="s">
        <v>200</v>
      </c>
      <c r="J92" s="50"/>
      <c r="K92" s="51">
        <v>812127.54</v>
      </c>
      <c r="L92" s="26" t="e">
        <f>#REF!-J92</f>
        <v>#REF!</v>
      </c>
      <c r="M92" s="25"/>
      <c r="N92" s="27">
        <f t="shared" si="1"/>
        <v>-812127.54</v>
      </c>
    </row>
    <row r="93" spans="1:14" ht="15.75">
      <c r="A93" s="21">
        <v>84</v>
      </c>
      <c r="B93" s="1" t="s">
        <v>18</v>
      </c>
      <c r="C93" s="7" t="s">
        <v>86</v>
      </c>
      <c r="D93" s="1">
        <v>4289.5</v>
      </c>
      <c r="E93" s="1">
        <v>3028.7</v>
      </c>
      <c r="F93" s="1">
        <v>2890</v>
      </c>
      <c r="G93" s="1">
        <v>62</v>
      </c>
      <c r="H93" s="95" t="s">
        <v>700</v>
      </c>
      <c r="I93" s="24" t="s">
        <v>200</v>
      </c>
      <c r="J93" s="50"/>
      <c r="K93" s="51"/>
      <c r="L93" s="26" t="e">
        <f>#REF!-J93</f>
        <v>#REF!</v>
      </c>
      <c r="M93" s="25"/>
      <c r="N93" s="27">
        <f t="shared" si="1"/>
        <v>0</v>
      </c>
    </row>
    <row r="94" spans="1:14" ht="15.75">
      <c r="A94" s="21">
        <v>85</v>
      </c>
      <c r="B94" s="1" t="s">
        <v>18</v>
      </c>
      <c r="C94" s="66" t="s">
        <v>412</v>
      </c>
      <c r="D94" s="67">
        <v>10707.4</v>
      </c>
      <c r="E94" s="67">
        <v>8044.9</v>
      </c>
      <c r="F94" s="67">
        <v>8044.9</v>
      </c>
      <c r="G94" s="67">
        <v>142</v>
      </c>
      <c r="H94" s="70"/>
      <c r="I94" s="68"/>
      <c r="J94" s="57"/>
      <c r="K94" s="51"/>
      <c r="L94" s="26">
        <f>H94-J94</f>
        <v>0</v>
      </c>
      <c r="M94" s="25"/>
      <c r="N94" s="27">
        <f t="shared" si="1"/>
        <v>0</v>
      </c>
    </row>
    <row r="95" spans="1:14" ht="15.75">
      <c r="A95" s="21">
        <v>86</v>
      </c>
      <c r="B95" s="1" t="s">
        <v>18</v>
      </c>
      <c r="C95" s="7" t="s">
        <v>87</v>
      </c>
      <c r="D95" s="1">
        <v>3191.5</v>
      </c>
      <c r="E95" s="1">
        <v>2477.4</v>
      </c>
      <c r="F95" s="1">
        <v>2367.6</v>
      </c>
      <c r="G95" s="1">
        <v>59</v>
      </c>
      <c r="H95" s="95" t="s">
        <v>718</v>
      </c>
      <c r="I95" s="24" t="s">
        <v>200</v>
      </c>
      <c r="J95" s="50"/>
      <c r="K95" s="51"/>
      <c r="L95" s="26" t="e">
        <f>#REF!-J95</f>
        <v>#REF!</v>
      </c>
      <c r="M95" s="25"/>
      <c r="N95" s="27">
        <f t="shared" si="1"/>
        <v>0</v>
      </c>
    </row>
    <row r="96" spans="1:14" ht="15.75">
      <c r="A96" s="21">
        <v>87</v>
      </c>
      <c r="B96" s="1" t="s">
        <v>18</v>
      </c>
      <c r="C96" s="7" t="s">
        <v>88</v>
      </c>
      <c r="D96" s="1">
        <v>1687</v>
      </c>
      <c r="E96" s="1">
        <v>1252.1</v>
      </c>
      <c r="F96" s="1">
        <v>1166.7</v>
      </c>
      <c r="G96" s="1">
        <v>31</v>
      </c>
      <c r="H96" s="95" t="s">
        <v>717</v>
      </c>
      <c r="I96" s="24" t="s">
        <v>200</v>
      </c>
      <c r="J96" s="50"/>
      <c r="K96" s="51">
        <v>416316.44</v>
      </c>
      <c r="L96" s="26" t="e">
        <f>#REF!-J96</f>
        <v>#REF!</v>
      </c>
      <c r="M96" s="25">
        <f>J96-K96</f>
        <v>-416316.44</v>
      </c>
      <c r="N96" s="27">
        <f t="shared" si="1"/>
        <v>-416316.44</v>
      </c>
    </row>
    <row r="97" spans="1:14" ht="15.75">
      <c r="A97" s="21">
        <v>88</v>
      </c>
      <c r="B97" s="1" t="s">
        <v>18</v>
      </c>
      <c r="C97" s="7" t="s">
        <v>89</v>
      </c>
      <c r="D97" s="1">
        <v>1337.1</v>
      </c>
      <c r="E97" s="1">
        <v>1194.3</v>
      </c>
      <c r="F97" s="1">
        <v>1196.3</v>
      </c>
      <c r="G97" s="1">
        <v>20</v>
      </c>
      <c r="H97" s="95" t="s">
        <v>716</v>
      </c>
      <c r="I97" s="24" t="s">
        <v>200</v>
      </c>
      <c r="J97" s="50"/>
      <c r="K97" s="51"/>
      <c r="L97" s="26" t="e">
        <f>#REF!-J97</f>
        <v>#REF!</v>
      </c>
      <c r="M97" s="25"/>
      <c r="N97" s="27">
        <f t="shared" si="1"/>
        <v>0</v>
      </c>
    </row>
    <row r="98" spans="1:14" ht="15.75">
      <c r="A98" s="21">
        <v>89</v>
      </c>
      <c r="B98" s="1" t="s">
        <v>18</v>
      </c>
      <c r="C98" s="7" t="s">
        <v>90</v>
      </c>
      <c r="D98" s="1">
        <v>3316.3</v>
      </c>
      <c r="E98" s="1">
        <v>2456.2</v>
      </c>
      <c r="F98" s="1">
        <v>2458.9</v>
      </c>
      <c r="G98" s="1">
        <v>63</v>
      </c>
      <c r="H98" s="95" t="s">
        <v>715</v>
      </c>
      <c r="I98" s="24" t="s">
        <v>200</v>
      </c>
      <c r="J98" s="50"/>
      <c r="K98" s="51">
        <v>574617</v>
      </c>
      <c r="L98" s="26" t="e">
        <f>#REF!-J98</f>
        <v>#REF!</v>
      </c>
      <c r="M98" s="25"/>
      <c r="N98" s="27">
        <f t="shared" si="1"/>
        <v>-574617</v>
      </c>
    </row>
    <row r="99" spans="1:14" ht="15.75">
      <c r="A99" s="21">
        <v>90</v>
      </c>
      <c r="B99" s="1" t="s">
        <v>18</v>
      </c>
      <c r="C99" s="7" t="s">
        <v>91</v>
      </c>
      <c r="D99" s="1">
        <v>1692.4</v>
      </c>
      <c r="E99" s="1">
        <v>1250.6</v>
      </c>
      <c r="F99" s="1">
        <v>1251.9</v>
      </c>
      <c r="G99" s="1">
        <v>31</v>
      </c>
      <c r="H99" s="95" t="s">
        <v>714</v>
      </c>
      <c r="I99" s="24" t="s">
        <v>200</v>
      </c>
      <c r="J99" s="50"/>
      <c r="K99" s="51">
        <v>419307.55</v>
      </c>
      <c r="L99" s="26" t="e">
        <f>#REF!-J99</f>
        <v>#REF!</v>
      </c>
      <c r="M99" s="25">
        <f>J99-K99</f>
        <v>-419307.55</v>
      </c>
      <c r="N99" s="27">
        <f t="shared" si="1"/>
        <v>-419307.55</v>
      </c>
    </row>
    <row r="100" spans="1:14" ht="15.75">
      <c r="A100" s="21">
        <v>91</v>
      </c>
      <c r="B100" s="1" t="s">
        <v>18</v>
      </c>
      <c r="C100" s="7" t="s">
        <v>92</v>
      </c>
      <c r="D100" s="1">
        <v>6478.1</v>
      </c>
      <c r="E100" s="1">
        <v>4771</v>
      </c>
      <c r="F100" s="1">
        <v>4725.6</v>
      </c>
      <c r="G100" s="1">
        <v>96</v>
      </c>
      <c r="H100" s="95" t="s">
        <v>713</v>
      </c>
      <c r="I100" s="24" t="s">
        <v>200</v>
      </c>
      <c r="J100" s="50"/>
      <c r="K100" s="51"/>
      <c r="L100" s="26" t="e">
        <f>#REF!-J100</f>
        <v>#REF!</v>
      </c>
      <c r="M100" s="25"/>
      <c r="N100" s="27">
        <f t="shared" si="1"/>
        <v>0</v>
      </c>
    </row>
    <row r="101" spans="1:14" ht="15.75">
      <c r="A101" s="21">
        <v>92</v>
      </c>
      <c r="B101" s="1" t="s">
        <v>18</v>
      </c>
      <c r="C101" s="7" t="s">
        <v>93</v>
      </c>
      <c r="D101" s="1">
        <v>4843.4</v>
      </c>
      <c r="E101" s="1">
        <v>3584.8</v>
      </c>
      <c r="F101" s="1">
        <v>3346.3</v>
      </c>
      <c r="G101" s="1">
        <v>64</v>
      </c>
      <c r="H101" s="95" t="s">
        <v>712</v>
      </c>
      <c r="I101" s="24" t="s">
        <v>200</v>
      </c>
      <c r="J101" s="50"/>
      <c r="K101" s="51">
        <v>3492091</v>
      </c>
      <c r="L101" s="26" t="e">
        <f>#REF!-J101</f>
        <v>#REF!</v>
      </c>
      <c r="M101" s="25">
        <f>J101-K101</f>
        <v>-3492091</v>
      </c>
      <c r="N101" s="27">
        <f t="shared" si="1"/>
        <v>-3492091</v>
      </c>
    </row>
    <row r="102" spans="1:14" ht="15.75">
      <c r="A102" s="21">
        <v>93</v>
      </c>
      <c r="B102" s="1" t="s">
        <v>18</v>
      </c>
      <c r="C102" s="7" t="s">
        <v>94</v>
      </c>
      <c r="D102" s="1">
        <v>4126.1</v>
      </c>
      <c r="E102" s="1">
        <v>3126.97</v>
      </c>
      <c r="F102" s="1">
        <v>3352.6</v>
      </c>
      <c r="G102" s="1">
        <v>59</v>
      </c>
      <c r="H102" s="95" t="s">
        <v>711</v>
      </c>
      <c r="I102" s="24" t="s">
        <v>200</v>
      </c>
      <c r="J102" s="50"/>
      <c r="K102" s="51"/>
      <c r="L102" s="26" t="e">
        <f>#REF!-J102</f>
        <v>#REF!</v>
      </c>
      <c r="M102" s="25"/>
      <c r="N102" s="27">
        <f t="shared" si="1"/>
        <v>0</v>
      </c>
    </row>
    <row r="103" spans="1:14" ht="15.75">
      <c r="A103" s="21">
        <v>94</v>
      </c>
      <c r="B103" s="1" t="s">
        <v>18</v>
      </c>
      <c r="C103" s="7" t="s">
        <v>95</v>
      </c>
      <c r="D103" s="1">
        <v>3714.8</v>
      </c>
      <c r="E103" s="1">
        <v>2743.9</v>
      </c>
      <c r="F103" s="1">
        <v>2743.5</v>
      </c>
      <c r="G103" s="1">
        <v>62</v>
      </c>
      <c r="H103" s="95" t="s">
        <v>710</v>
      </c>
      <c r="I103" s="29" t="s">
        <v>200</v>
      </c>
      <c r="J103" s="50"/>
      <c r="K103" s="51"/>
      <c r="L103" s="26" t="e">
        <f>#REF!-J103</f>
        <v>#REF!</v>
      </c>
      <c r="M103" s="25"/>
      <c r="N103" s="27">
        <f t="shared" si="1"/>
        <v>0</v>
      </c>
    </row>
    <row r="104" spans="1:14" ht="15.75">
      <c r="A104" s="21">
        <v>95</v>
      </c>
      <c r="B104" s="1" t="s">
        <v>18</v>
      </c>
      <c r="C104" s="7" t="s">
        <v>96</v>
      </c>
      <c r="D104" s="1">
        <v>4267.9</v>
      </c>
      <c r="E104" s="1">
        <v>3228.8</v>
      </c>
      <c r="F104" s="1">
        <v>4053.9</v>
      </c>
      <c r="G104" s="1">
        <v>60</v>
      </c>
      <c r="H104" s="95" t="s">
        <v>709</v>
      </c>
      <c r="I104" s="24" t="s">
        <v>200</v>
      </c>
      <c r="J104" s="50"/>
      <c r="K104" s="51">
        <v>2218452.33</v>
      </c>
      <c r="L104" s="26" t="e">
        <f>#REF!-J104</f>
        <v>#REF!</v>
      </c>
      <c r="M104" s="25">
        <f>J104-K104</f>
        <v>-2218452.33</v>
      </c>
      <c r="N104" s="27">
        <f t="shared" si="1"/>
        <v>-2218452.33</v>
      </c>
    </row>
    <row r="105" spans="1:14" ht="15.75">
      <c r="A105" s="21">
        <v>96</v>
      </c>
      <c r="B105" s="1" t="s">
        <v>18</v>
      </c>
      <c r="C105" s="7" t="s">
        <v>97</v>
      </c>
      <c r="D105" s="1">
        <v>2912.6</v>
      </c>
      <c r="E105" s="1">
        <v>2674.2</v>
      </c>
      <c r="F105" s="1">
        <v>2671.6</v>
      </c>
      <c r="G105" s="1">
        <v>60</v>
      </c>
      <c r="H105" s="95" t="s">
        <v>708</v>
      </c>
      <c r="I105" s="24" t="s">
        <v>200</v>
      </c>
      <c r="J105" s="50"/>
      <c r="K105" s="51">
        <v>696442.26</v>
      </c>
      <c r="L105" s="26" t="e">
        <f>#REF!-J105</f>
        <v>#REF!</v>
      </c>
      <c r="M105" s="25"/>
      <c r="N105" s="27">
        <f t="shared" si="1"/>
        <v>-696442.26</v>
      </c>
    </row>
    <row r="106" spans="1:14" ht="15.75">
      <c r="A106" s="21">
        <v>97</v>
      </c>
      <c r="B106" s="1" t="s">
        <v>18</v>
      </c>
      <c r="C106" s="7" t="s">
        <v>98</v>
      </c>
      <c r="D106" s="1">
        <v>4957.9</v>
      </c>
      <c r="E106" s="1">
        <v>3817.8</v>
      </c>
      <c r="F106" s="1">
        <v>3703.8</v>
      </c>
      <c r="G106" s="1">
        <v>85</v>
      </c>
      <c r="H106" s="95" t="s">
        <v>707</v>
      </c>
      <c r="I106" s="24" t="s">
        <v>200</v>
      </c>
      <c r="J106" s="50"/>
      <c r="K106" s="51">
        <v>4356182.35</v>
      </c>
      <c r="L106" s="26" t="e">
        <f>#REF!-J106</f>
        <v>#REF!</v>
      </c>
      <c r="M106" s="25">
        <f>J106-K106</f>
        <v>-4356182.35</v>
      </c>
      <c r="N106" s="27">
        <f t="shared" si="1"/>
        <v>-4356182.35</v>
      </c>
    </row>
    <row r="107" spans="1:14" ht="15.75">
      <c r="A107" s="21">
        <v>98</v>
      </c>
      <c r="B107" s="1" t="s">
        <v>18</v>
      </c>
      <c r="C107" s="7" t="s">
        <v>99</v>
      </c>
      <c r="D107" s="1">
        <v>2276.5</v>
      </c>
      <c r="E107" s="1">
        <v>1800.9</v>
      </c>
      <c r="F107" s="1">
        <v>1800.9</v>
      </c>
      <c r="G107" s="1">
        <v>39</v>
      </c>
      <c r="H107" s="95" t="s">
        <v>706</v>
      </c>
      <c r="I107" s="24" t="s">
        <v>200</v>
      </c>
      <c r="J107" s="50"/>
      <c r="K107" s="51">
        <v>1643830.5</v>
      </c>
      <c r="L107" s="26" t="e">
        <f>#REF!-J107</f>
        <v>#REF!</v>
      </c>
      <c r="M107" s="25">
        <f>J107-K107</f>
        <v>-1643830.5</v>
      </c>
      <c r="N107" s="27">
        <f t="shared" si="1"/>
        <v>-1643830.5</v>
      </c>
    </row>
    <row r="108" spans="1:14" ht="15.75">
      <c r="A108" s="21">
        <v>99</v>
      </c>
      <c r="B108" s="1" t="s">
        <v>18</v>
      </c>
      <c r="C108" s="7" t="s">
        <v>100</v>
      </c>
      <c r="D108" s="1">
        <v>4559.7</v>
      </c>
      <c r="E108" s="1">
        <v>3635.3</v>
      </c>
      <c r="F108" s="1">
        <v>3504.6</v>
      </c>
      <c r="G108" s="1">
        <v>54</v>
      </c>
      <c r="H108" s="95" t="s">
        <v>705</v>
      </c>
      <c r="I108" s="24" t="s">
        <v>200</v>
      </c>
      <c r="J108" s="50"/>
      <c r="K108" s="51"/>
      <c r="L108" s="26" t="e">
        <f>#REF!-J108</f>
        <v>#REF!</v>
      </c>
      <c r="M108" s="25"/>
      <c r="N108" s="27">
        <f t="shared" si="1"/>
        <v>0</v>
      </c>
    </row>
    <row r="109" spans="1:14" ht="15.75">
      <c r="A109" s="21">
        <v>100</v>
      </c>
      <c r="B109" s="1" t="s">
        <v>18</v>
      </c>
      <c r="C109" s="7" t="s">
        <v>101</v>
      </c>
      <c r="D109" s="1">
        <v>1481.75</v>
      </c>
      <c r="E109" s="1">
        <v>1271.7</v>
      </c>
      <c r="F109" s="1">
        <v>1200.8</v>
      </c>
      <c r="G109" s="1">
        <v>17</v>
      </c>
      <c r="H109" s="95" t="s">
        <v>704</v>
      </c>
      <c r="I109" s="24" t="s">
        <v>200</v>
      </c>
      <c r="J109" s="50"/>
      <c r="K109" s="53">
        <v>1996071.84</v>
      </c>
      <c r="L109" s="26" t="e">
        <f>#REF!-J109</f>
        <v>#REF!</v>
      </c>
      <c r="M109" s="25">
        <f>J109-K109</f>
        <v>-1996071.84</v>
      </c>
      <c r="N109" s="27">
        <f t="shared" si="1"/>
        <v>-1996071.84</v>
      </c>
    </row>
    <row r="110" spans="1:14" ht="15.75">
      <c r="A110" s="21">
        <v>101</v>
      </c>
      <c r="B110" s="1" t="s">
        <v>18</v>
      </c>
      <c r="C110" s="7" t="s">
        <v>102</v>
      </c>
      <c r="D110" s="1">
        <v>4717.7</v>
      </c>
      <c r="E110" s="1">
        <v>3811.2</v>
      </c>
      <c r="F110" s="1">
        <v>3761.7</v>
      </c>
      <c r="G110" s="1">
        <v>72</v>
      </c>
      <c r="H110" s="95" t="s">
        <v>703</v>
      </c>
      <c r="I110" s="24" t="s">
        <v>200</v>
      </c>
      <c r="J110" s="50"/>
      <c r="K110" s="51">
        <v>1375728</v>
      </c>
      <c r="L110" s="26" t="e">
        <f>#REF!-J110</f>
        <v>#REF!</v>
      </c>
      <c r="M110" s="25">
        <f>J110-K110</f>
        <v>-1375728</v>
      </c>
      <c r="N110" s="27">
        <f t="shared" si="1"/>
        <v>-1375728</v>
      </c>
    </row>
    <row r="111" spans="1:14" ht="15.75">
      <c r="A111" s="21">
        <v>102</v>
      </c>
      <c r="B111" s="1" t="s">
        <v>18</v>
      </c>
      <c r="C111" s="7" t="s">
        <v>103</v>
      </c>
      <c r="D111" s="1">
        <v>4667.6</v>
      </c>
      <c r="E111" s="1">
        <v>3515.7</v>
      </c>
      <c r="F111" s="1">
        <v>3517</v>
      </c>
      <c r="G111" s="1">
        <v>71</v>
      </c>
      <c r="H111" s="95" t="s">
        <v>702</v>
      </c>
      <c r="I111" s="24" t="s">
        <v>200</v>
      </c>
      <c r="J111" s="50"/>
      <c r="K111" s="51"/>
      <c r="L111" s="26" t="e">
        <f>#REF!-J111</f>
        <v>#REF!</v>
      </c>
      <c r="M111" s="25"/>
      <c r="N111" s="27">
        <f t="shared" si="1"/>
        <v>0</v>
      </c>
    </row>
    <row r="112" spans="1:14" ht="15.75">
      <c r="A112" s="21">
        <v>103</v>
      </c>
      <c r="B112" s="1" t="s">
        <v>18</v>
      </c>
      <c r="C112" s="66" t="s">
        <v>411</v>
      </c>
      <c r="D112" s="67">
        <v>4324.2</v>
      </c>
      <c r="E112" s="67">
        <v>3871.3</v>
      </c>
      <c r="F112" s="67">
        <v>3871.3</v>
      </c>
      <c r="G112" s="67">
        <v>72</v>
      </c>
      <c r="H112" s="70"/>
      <c r="I112" s="68"/>
      <c r="J112" s="57"/>
      <c r="K112" s="51"/>
      <c r="L112" s="26">
        <f>H112-J112</f>
        <v>0</v>
      </c>
      <c r="M112" s="25"/>
      <c r="N112" s="27">
        <f t="shared" si="1"/>
        <v>0</v>
      </c>
    </row>
    <row r="113" spans="1:14" ht="15.75">
      <c r="A113" s="21">
        <v>104</v>
      </c>
      <c r="B113" s="1" t="s">
        <v>18</v>
      </c>
      <c r="C113" s="7" t="s">
        <v>104</v>
      </c>
      <c r="D113" s="1">
        <v>3170.9</v>
      </c>
      <c r="E113" s="1">
        <v>2435.7</v>
      </c>
      <c r="F113" s="1">
        <v>2435.6</v>
      </c>
      <c r="G113" s="1">
        <v>40</v>
      </c>
      <c r="H113" s="95" t="s">
        <v>724</v>
      </c>
      <c r="I113" s="24" t="s">
        <v>200</v>
      </c>
      <c r="J113" s="50"/>
      <c r="K113" s="51"/>
      <c r="L113" s="26" t="e">
        <f>#REF!-J113</f>
        <v>#REF!</v>
      </c>
      <c r="M113" s="25"/>
      <c r="N113" s="27">
        <f t="shared" si="1"/>
        <v>0</v>
      </c>
    </row>
    <row r="114" spans="1:14" ht="15.75">
      <c r="A114" s="21">
        <v>105</v>
      </c>
      <c r="B114" s="1" t="s">
        <v>18</v>
      </c>
      <c r="C114" s="7" t="s">
        <v>421</v>
      </c>
      <c r="D114" s="1">
        <v>18472.6</v>
      </c>
      <c r="E114" s="1">
        <v>12421.9</v>
      </c>
      <c r="F114" s="1">
        <v>12421.9</v>
      </c>
      <c r="G114" s="1">
        <v>212</v>
      </c>
      <c r="H114" s="95" t="s">
        <v>723</v>
      </c>
      <c r="I114" s="24" t="s">
        <v>200</v>
      </c>
      <c r="J114" s="50"/>
      <c r="K114" s="51"/>
      <c r="L114" s="26" t="e">
        <f>#REF!-J114</f>
        <v>#REF!</v>
      </c>
      <c r="M114" s="25"/>
      <c r="N114" s="27">
        <f t="shared" si="1"/>
        <v>0</v>
      </c>
    </row>
    <row r="115" spans="1:14" ht="15.75">
      <c r="A115" s="21">
        <v>106</v>
      </c>
      <c r="B115" s="1" t="s">
        <v>18</v>
      </c>
      <c r="C115" s="7" t="s">
        <v>105</v>
      </c>
      <c r="D115" s="1">
        <v>4219.7</v>
      </c>
      <c r="E115" s="1">
        <v>3306.3</v>
      </c>
      <c r="F115" s="1">
        <v>3229.7</v>
      </c>
      <c r="G115" s="1">
        <v>69</v>
      </c>
      <c r="H115" s="95" t="s">
        <v>722</v>
      </c>
      <c r="I115" s="24" t="s">
        <v>200</v>
      </c>
      <c r="J115" s="50"/>
      <c r="K115" s="51">
        <v>875009.86</v>
      </c>
      <c r="L115" s="26" t="e">
        <f>#REF!-J115</f>
        <v>#REF!</v>
      </c>
      <c r="M115" s="25"/>
      <c r="N115" s="27">
        <f t="shared" si="1"/>
        <v>-875009.86</v>
      </c>
    </row>
    <row r="116" spans="1:14" ht="15.75">
      <c r="A116" s="21">
        <v>107</v>
      </c>
      <c r="B116" s="1" t="s">
        <v>18</v>
      </c>
      <c r="C116" s="7" t="s">
        <v>106</v>
      </c>
      <c r="D116" s="1">
        <v>5991.9</v>
      </c>
      <c r="E116" s="1">
        <v>5400.2</v>
      </c>
      <c r="F116" s="1">
        <v>5317.3</v>
      </c>
      <c r="G116" s="1">
        <v>103</v>
      </c>
      <c r="H116" s="95" t="s">
        <v>721</v>
      </c>
      <c r="I116" s="24" t="s">
        <v>200</v>
      </c>
      <c r="J116" s="50"/>
      <c r="K116" s="51"/>
      <c r="L116" s="26" t="e">
        <f>#REF!-J116</f>
        <v>#REF!</v>
      </c>
      <c r="M116" s="25"/>
      <c r="N116" s="27">
        <f t="shared" si="1"/>
        <v>0</v>
      </c>
    </row>
    <row r="117" spans="1:14" ht="15.75">
      <c r="A117" s="21">
        <v>108</v>
      </c>
      <c r="B117" s="1" t="s">
        <v>18</v>
      </c>
      <c r="C117" s="7" t="s">
        <v>107</v>
      </c>
      <c r="D117" s="1">
        <v>4433.9</v>
      </c>
      <c r="E117" s="1">
        <v>3377.6</v>
      </c>
      <c r="F117" s="1">
        <v>3303</v>
      </c>
      <c r="G117" s="1">
        <v>69</v>
      </c>
      <c r="H117" s="95" t="s">
        <v>720</v>
      </c>
      <c r="I117" s="24" t="s">
        <v>200</v>
      </c>
      <c r="J117" s="50"/>
      <c r="K117" s="51"/>
      <c r="L117" s="26" t="e">
        <f>#REF!-J117</f>
        <v>#REF!</v>
      </c>
      <c r="M117" s="25"/>
      <c r="N117" s="27">
        <f t="shared" si="1"/>
        <v>0</v>
      </c>
    </row>
    <row r="118" spans="1:14" ht="15.75">
      <c r="A118" s="21">
        <v>109</v>
      </c>
      <c r="B118" s="1" t="s">
        <v>18</v>
      </c>
      <c r="C118" s="7" t="s">
        <v>108</v>
      </c>
      <c r="D118" s="1">
        <v>5256.7</v>
      </c>
      <c r="E118" s="1">
        <v>3877.1</v>
      </c>
      <c r="F118" s="1">
        <v>3651.7</v>
      </c>
      <c r="G118" s="1">
        <v>69</v>
      </c>
      <c r="H118" s="95" t="s">
        <v>719</v>
      </c>
      <c r="I118" s="24" t="s">
        <v>200</v>
      </c>
      <c r="J118" s="50"/>
      <c r="K118" s="51"/>
      <c r="L118" s="26" t="e">
        <f>#REF!-J118</f>
        <v>#REF!</v>
      </c>
      <c r="M118" s="25"/>
      <c r="N118" s="27">
        <f t="shared" si="1"/>
        <v>0</v>
      </c>
    </row>
    <row r="119" spans="1:14" ht="15.75">
      <c r="A119" s="21">
        <v>110</v>
      </c>
      <c r="B119" s="1" t="s">
        <v>18</v>
      </c>
      <c r="C119" s="7" t="s">
        <v>109</v>
      </c>
      <c r="D119" s="1">
        <v>2933.6</v>
      </c>
      <c r="E119" s="1">
        <v>2264.4</v>
      </c>
      <c r="F119" s="1">
        <v>2264.4</v>
      </c>
      <c r="G119" s="1">
        <v>50</v>
      </c>
      <c r="H119" s="95" t="s">
        <v>732</v>
      </c>
      <c r="I119" s="24" t="s">
        <v>200</v>
      </c>
      <c r="J119" s="50"/>
      <c r="K119" s="51">
        <v>2086443.16</v>
      </c>
      <c r="L119" s="26" t="e">
        <f>#REF!-J119</f>
        <v>#REF!</v>
      </c>
      <c r="M119" s="25">
        <f>J119-K119</f>
        <v>-2086443.16</v>
      </c>
      <c r="N119" s="27">
        <f t="shared" si="1"/>
        <v>-2086443.16</v>
      </c>
    </row>
    <row r="120" spans="1:14" ht="15.75">
      <c r="A120" s="21">
        <v>111</v>
      </c>
      <c r="B120" s="1" t="s">
        <v>18</v>
      </c>
      <c r="C120" s="7" t="s">
        <v>110</v>
      </c>
      <c r="D120" s="1">
        <v>2919.3</v>
      </c>
      <c r="E120" s="1">
        <v>2238.7</v>
      </c>
      <c r="F120" s="1">
        <v>2238</v>
      </c>
      <c r="G120" s="1">
        <v>49</v>
      </c>
      <c r="H120" s="95" t="s">
        <v>731</v>
      </c>
      <c r="I120" s="24" t="s">
        <v>200</v>
      </c>
      <c r="J120" s="50"/>
      <c r="K120" s="51">
        <v>2299472</v>
      </c>
      <c r="L120" s="26" t="e">
        <f>#REF!-J120</f>
        <v>#REF!</v>
      </c>
      <c r="M120" s="25">
        <f>J120-K120</f>
        <v>-2299472</v>
      </c>
      <c r="N120" s="27">
        <f t="shared" si="1"/>
        <v>-2299472</v>
      </c>
    </row>
    <row r="121" spans="1:14" s="81" customFormat="1" ht="15.75">
      <c r="A121" s="73">
        <v>112</v>
      </c>
      <c r="B121" s="74" t="s">
        <v>18</v>
      </c>
      <c r="C121" s="75" t="s">
        <v>467</v>
      </c>
      <c r="D121" s="74">
        <v>1980.1</v>
      </c>
      <c r="E121" s="74">
        <v>1514.8</v>
      </c>
      <c r="F121" s="74">
        <v>1509.8</v>
      </c>
      <c r="G121" s="74">
        <v>20</v>
      </c>
      <c r="H121" s="95" t="s">
        <v>730</v>
      </c>
      <c r="I121" s="76"/>
      <c r="J121" s="77"/>
      <c r="K121" s="51"/>
      <c r="L121" s="78" t="e">
        <f>#REF!-J121</f>
        <v>#REF!</v>
      </c>
      <c r="M121" s="79"/>
      <c r="N121" s="80">
        <f t="shared" si="1"/>
        <v>0</v>
      </c>
    </row>
    <row r="122" spans="1:14" ht="15.75">
      <c r="A122" s="21">
        <v>113</v>
      </c>
      <c r="B122" s="1" t="s">
        <v>18</v>
      </c>
      <c r="C122" s="7" t="s">
        <v>111</v>
      </c>
      <c r="D122" s="1">
        <v>2895.8</v>
      </c>
      <c r="E122" s="1">
        <v>2219.4</v>
      </c>
      <c r="F122" s="1">
        <v>2219.4</v>
      </c>
      <c r="G122" s="1">
        <v>45</v>
      </c>
      <c r="H122" s="95" t="s">
        <v>729</v>
      </c>
      <c r="I122" s="24" t="s">
        <v>200</v>
      </c>
      <c r="J122" s="50"/>
      <c r="K122" s="51"/>
      <c r="L122" s="26" t="e">
        <f>#REF!-J122</f>
        <v>#REF!</v>
      </c>
      <c r="M122" s="25"/>
      <c r="N122" s="27">
        <f t="shared" si="1"/>
        <v>0</v>
      </c>
    </row>
    <row r="123" spans="1:14" ht="15.75">
      <c r="A123" s="21">
        <v>114</v>
      </c>
      <c r="B123" s="1" t="s">
        <v>18</v>
      </c>
      <c r="C123" s="7" t="s">
        <v>112</v>
      </c>
      <c r="D123" s="1">
        <v>1945.7</v>
      </c>
      <c r="E123" s="1">
        <v>1486.4</v>
      </c>
      <c r="F123" s="1">
        <v>1486.4</v>
      </c>
      <c r="G123" s="1">
        <v>25</v>
      </c>
      <c r="H123" s="95" t="s">
        <v>728</v>
      </c>
      <c r="I123" s="24" t="s">
        <v>200</v>
      </c>
      <c r="J123" s="50"/>
      <c r="K123" s="51"/>
      <c r="L123" s="26" t="e">
        <f>#REF!-J123</f>
        <v>#REF!</v>
      </c>
      <c r="M123" s="25"/>
      <c r="N123" s="27">
        <f t="shared" si="1"/>
        <v>0</v>
      </c>
    </row>
    <row r="124" spans="1:14" ht="15.75">
      <c r="A124" s="21">
        <v>115</v>
      </c>
      <c r="B124" s="1" t="s">
        <v>18</v>
      </c>
      <c r="C124" s="7" t="s">
        <v>113</v>
      </c>
      <c r="D124" s="1">
        <v>1969</v>
      </c>
      <c r="E124" s="1">
        <v>1482.7</v>
      </c>
      <c r="F124" s="1">
        <v>1482.7</v>
      </c>
      <c r="G124" s="1">
        <v>28</v>
      </c>
      <c r="H124" s="95" t="s">
        <v>727</v>
      </c>
      <c r="I124" s="24" t="s">
        <v>200</v>
      </c>
      <c r="J124" s="50"/>
      <c r="K124" s="51">
        <v>1913408.17</v>
      </c>
      <c r="L124" s="26" t="e">
        <f>#REF!-J124</f>
        <v>#REF!</v>
      </c>
      <c r="M124" s="25">
        <f>J124-K124</f>
        <v>-1913408.17</v>
      </c>
      <c r="N124" s="27">
        <f t="shared" si="1"/>
        <v>-1913408.17</v>
      </c>
    </row>
    <row r="125" spans="1:14" ht="15.75">
      <c r="A125" s="21">
        <v>116</v>
      </c>
      <c r="B125" s="1" t="s">
        <v>18</v>
      </c>
      <c r="C125" s="7" t="s">
        <v>114</v>
      </c>
      <c r="D125" s="1">
        <v>3903.2</v>
      </c>
      <c r="E125" s="1">
        <v>2976.9</v>
      </c>
      <c r="F125" s="1">
        <v>2976.9</v>
      </c>
      <c r="G125" s="1">
        <v>60</v>
      </c>
      <c r="H125" s="95" t="s">
        <v>726</v>
      </c>
      <c r="I125" s="24" t="s">
        <v>200</v>
      </c>
      <c r="J125" s="50"/>
      <c r="K125" s="51"/>
      <c r="L125" s="26" t="e">
        <f>#REF!-J125</f>
        <v>#REF!</v>
      </c>
      <c r="M125" s="25"/>
      <c r="N125" s="27">
        <f t="shared" si="1"/>
        <v>0</v>
      </c>
    </row>
    <row r="126" spans="1:14" ht="15.75">
      <c r="A126" s="21">
        <v>117</v>
      </c>
      <c r="B126" s="1" t="s">
        <v>18</v>
      </c>
      <c r="C126" s="7" t="s">
        <v>115</v>
      </c>
      <c r="D126" s="1">
        <v>5907.8</v>
      </c>
      <c r="E126" s="1">
        <v>4527.3</v>
      </c>
      <c r="F126" s="1">
        <v>4526.7</v>
      </c>
      <c r="G126" s="1">
        <v>90</v>
      </c>
      <c r="H126" s="95" t="s">
        <v>725</v>
      </c>
      <c r="I126" s="24" t="s">
        <v>200</v>
      </c>
      <c r="J126" s="50"/>
      <c r="K126" s="51"/>
      <c r="L126" s="26" t="e">
        <f>#REF!-J126</f>
        <v>#REF!</v>
      </c>
      <c r="M126" s="25"/>
      <c r="N126" s="27">
        <f t="shared" si="1"/>
        <v>0</v>
      </c>
    </row>
    <row r="127" spans="1:14" ht="15.75">
      <c r="A127" s="21">
        <v>118</v>
      </c>
      <c r="B127" s="1" t="s">
        <v>18</v>
      </c>
      <c r="C127" s="66" t="s">
        <v>410</v>
      </c>
      <c r="D127" s="67">
        <v>4392.1</v>
      </c>
      <c r="E127" s="67">
        <v>3306.9</v>
      </c>
      <c r="F127" s="67">
        <v>3306.9</v>
      </c>
      <c r="G127" s="67">
        <v>48</v>
      </c>
      <c r="H127" s="70"/>
      <c r="I127" s="68"/>
      <c r="J127" s="57"/>
      <c r="K127" s="51"/>
      <c r="L127" s="26">
        <f>H127-J127</f>
        <v>0</v>
      </c>
      <c r="M127" s="25"/>
      <c r="N127" s="27">
        <f t="shared" si="1"/>
        <v>0</v>
      </c>
    </row>
    <row r="128" spans="1:14" ht="15.75">
      <c r="A128" s="21">
        <v>119</v>
      </c>
      <c r="B128" s="1" t="s">
        <v>18</v>
      </c>
      <c r="C128" s="7" t="s">
        <v>733</v>
      </c>
      <c r="D128" s="1">
        <v>4443.2</v>
      </c>
      <c r="E128" s="1">
        <v>4030.4</v>
      </c>
      <c r="F128" s="1">
        <v>3930.6</v>
      </c>
      <c r="G128" s="1">
        <v>55</v>
      </c>
      <c r="H128" s="95" t="s">
        <v>734</v>
      </c>
      <c r="I128" s="24" t="s">
        <v>200</v>
      </c>
      <c r="J128" s="50"/>
      <c r="K128" s="51"/>
      <c r="L128" s="26" t="e">
        <f>#REF!-J128</f>
        <v>#REF!</v>
      </c>
      <c r="M128" s="25"/>
      <c r="N128" s="27">
        <f t="shared" si="1"/>
        <v>0</v>
      </c>
    </row>
    <row r="129" spans="1:14" ht="15.75">
      <c r="A129" s="21">
        <v>121</v>
      </c>
      <c r="B129" s="1" t="s">
        <v>18</v>
      </c>
      <c r="C129" s="7" t="s">
        <v>116</v>
      </c>
      <c r="D129" s="1">
        <v>3889.5</v>
      </c>
      <c r="E129" s="1">
        <v>2959.8</v>
      </c>
      <c r="F129" s="1">
        <v>2959.8</v>
      </c>
      <c r="G129" s="1">
        <v>50</v>
      </c>
      <c r="H129" s="95" t="s">
        <v>737</v>
      </c>
      <c r="I129" s="24" t="s">
        <v>200</v>
      </c>
      <c r="J129" s="50"/>
      <c r="K129" s="51"/>
      <c r="L129" s="26" t="e">
        <f>#REF!-J129</f>
        <v>#REF!</v>
      </c>
      <c r="M129" s="25"/>
      <c r="N129" s="27">
        <f t="shared" si="1"/>
        <v>0</v>
      </c>
    </row>
    <row r="130" spans="1:14" ht="15.75">
      <c r="A130" s="21">
        <v>122</v>
      </c>
      <c r="B130" s="1" t="s">
        <v>18</v>
      </c>
      <c r="C130" s="7" t="s">
        <v>117</v>
      </c>
      <c r="D130" s="1">
        <v>4003.9</v>
      </c>
      <c r="E130" s="1">
        <v>2792.7</v>
      </c>
      <c r="F130" s="1">
        <v>2792.7</v>
      </c>
      <c r="G130" s="1">
        <v>62</v>
      </c>
      <c r="H130" s="95" t="s">
        <v>736</v>
      </c>
      <c r="I130" s="24" t="s">
        <v>200</v>
      </c>
      <c r="J130" s="50"/>
      <c r="K130" s="51"/>
      <c r="L130" s="26" t="e">
        <f>#REF!-J130</f>
        <v>#REF!</v>
      </c>
      <c r="M130" s="25"/>
      <c r="N130" s="27">
        <f t="shared" si="1"/>
        <v>0</v>
      </c>
    </row>
    <row r="131" spans="1:14" ht="15.75">
      <c r="A131" s="21">
        <v>123</v>
      </c>
      <c r="B131" s="1" t="s">
        <v>18</v>
      </c>
      <c r="C131" s="7" t="s">
        <v>118</v>
      </c>
      <c r="D131" s="1">
        <v>4883.9</v>
      </c>
      <c r="E131" s="1">
        <v>3752.4</v>
      </c>
      <c r="F131" s="1">
        <v>3752.7</v>
      </c>
      <c r="G131" s="1">
        <v>70</v>
      </c>
      <c r="H131" s="95" t="s">
        <v>735</v>
      </c>
      <c r="I131" s="24" t="s">
        <v>200</v>
      </c>
      <c r="J131" s="50"/>
      <c r="K131" s="51">
        <v>4432266</v>
      </c>
      <c r="L131" s="26" t="e">
        <f>#REF!-J131</f>
        <v>#REF!</v>
      </c>
      <c r="M131" s="25">
        <f>J131-K131</f>
        <v>-4432266</v>
      </c>
      <c r="N131" s="27">
        <f t="shared" si="1"/>
        <v>-4432266</v>
      </c>
    </row>
    <row r="132" spans="1:14" ht="15.75">
      <c r="A132" s="21">
        <v>124</v>
      </c>
      <c r="B132" s="1" t="s">
        <v>18</v>
      </c>
      <c r="C132" s="7" t="s">
        <v>119</v>
      </c>
      <c r="D132" s="1">
        <v>346.9</v>
      </c>
      <c r="E132" s="1">
        <v>323.1</v>
      </c>
      <c r="F132" s="1">
        <v>323.1</v>
      </c>
      <c r="G132" s="1">
        <v>8</v>
      </c>
      <c r="H132" s="95" t="s">
        <v>739</v>
      </c>
      <c r="I132" s="24" t="s">
        <v>200</v>
      </c>
      <c r="J132" s="50"/>
      <c r="K132" s="51"/>
      <c r="L132" s="26" t="e">
        <f>#REF!-J132</f>
        <v>#REF!</v>
      </c>
      <c r="M132" s="25"/>
      <c r="N132" s="27">
        <f t="shared" si="1"/>
        <v>0</v>
      </c>
    </row>
    <row r="133" spans="1:14" ht="15.75">
      <c r="A133" s="21">
        <v>125</v>
      </c>
      <c r="B133" s="1" t="s">
        <v>18</v>
      </c>
      <c r="C133" s="7" t="s">
        <v>120</v>
      </c>
      <c r="D133" s="1">
        <v>3131.3</v>
      </c>
      <c r="E133" s="1">
        <v>2390.5</v>
      </c>
      <c r="F133" s="1">
        <v>2322.6</v>
      </c>
      <c r="G133" s="1">
        <v>35</v>
      </c>
      <c r="H133" s="95" t="s">
        <v>738</v>
      </c>
      <c r="I133" s="24" t="s">
        <v>200</v>
      </c>
      <c r="J133" s="50"/>
      <c r="K133" s="51">
        <v>2028824.95</v>
      </c>
      <c r="L133" s="26" t="e">
        <f>#REF!-J133</f>
        <v>#REF!</v>
      </c>
      <c r="M133" s="25">
        <f>J133-K133</f>
        <v>-2028824.95</v>
      </c>
      <c r="N133" s="27">
        <f t="shared" si="1"/>
        <v>-2028824.95</v>
      </c>
    </row>
    <row r="134" spans="1:14" ht="15.75">
      <c r="A134" s="21">
        <v>126</v>
      </c>
      <c r="B134" s="1" t="s">
        <v>18</v>
      </c>
      <c r="C134" s="7" t="s">
        <v>121</v>
      </c>
      <c r="D134" s="1">
        <v>1869.4</v>
      </c>
      <c r="E134" s="1">
        <v>1264.9</v>
      </c>
      <c r="F134" s="1">
        <v>1264.9</v>
      </c>
      <c r="G134" s="1">
        <v>24</v>
      </c>
      <c r="H134" s="95" t="s">
        <v>742</v>
      </c>
      <c r="I134" s="24" t="s">
        <v>200</v>
      </c>
      <c r="J134" s="50"/>
      <c r="K134" s="51"/>
      <c r="L134" s="26" t="e">
        <f>#REF!-J134</f>
        <v>#REF!</v>
      </c>
      <c r="M134" s="25"/>
      <c r="N134" s="27">
        <f t="shared" si="1"/>
        <v>0</v>
      </c>
    </row>
    <row r="135" spans="1:14" ht="15.75">
      <c r="A135" s="21">
        <v>127</v>
      </c>
      <c r="B135" s="1" t="s">
        <v>18</v>
      </c>
      <c r="C135" s="7" t="s">
        <v>122</v>
      </c>
      <c r="D135" s="1">
        <v>1924.9</v>
      </c>
      <c r="E135" s="1">
        <v>1304.1</v>
      </c>
      <c r="F135" s="1">
        <v>1304.1</v>
      </c>
      <c r="G135" s="1">
        <v>24</v>
      </c>
      <c r="H135" s="95" t="s">
        <v>741</v>
      </c>
      <c r="I135" s="24" t="s">
        <v>200</v>
      </c>
      <c r="J135" s="50"/>
      <c r="K135" s="52"/>
      <c r="L135" s="26" t="e">
        <f>#REF!-J135</f>
        <v>#REF!</v>
      </c>
      <c r="M135" s="25"/>
      <c r="N135" s="27">
        <f t="shared" si="1"/>
        <v>0</v>
      </c>
    </row>
    <row r="136" spans="1:14" ht="15.75">
      <c r="A136" s="21">
        <v>128</v>
      </c>
      <c r="B136" s="1" t="s">
        <v>18</v>
      </c>
      <c r="C136" s="7" t="s">
        <v>123</v>
      </c>
      <c r="D136" s="1">
        <v>1878.5</v>
      </c>
      <c r="E136" s="1">
        <v>1279.6</v>
      </c>
      <c r="F136" s="1">
        <v>1279.6</v>
      </c>
      <c r="G136" s="1">
        <v>25</v>
      </c>
      <c r="H136" s="95" t="s">
        <v>740</v>
      </c>
      <c r="I136" s="24" t="s">
        <v>200</v>
      </c>
      <c r="J136" s="50"/>
      <c r="K136" s="52"/>
      <c r="L136" s="26" t="e">
        <f>#REF!-J136</f>
        <v>#REF!</v>
      </c>
      <c r="M136" s="25"/>
      <c r="N136" s="27">
        <f t="shared" si="1"/>
        <v>0</v>
      </c>
    </row>
    <row r="137" spans="1:14" ht="15.75">
      <c r="A137" s="21">
        <v>129</v>
      </c>
      <c r="B137" s="1" t="s">
        <v>18</v>
      </c>
      <c r="C137" s="7" t="s">
        <v>124</v>
      </c>
      <c r="D137" s="1">
        <v>2593.3</v>
      </c>
      <c r="E137" s="1">
        <v>1770.2</v>
      </c>
      <c r="F137" s="1">
        <v>1770.2</v>
      </c>
      <c r="G137" s="1">
        <v>33</v>
      </c>
      <c r="H137" s="95" t="s">
        <v>744</v>
      </c>
      <c r="I137" s="24" t="s">
        <v>200</v>
      </c>
      <c r="J137" s="50"/>
      <c r="K137" s="51">
        <v>3205567</v>
      </c>
      <c r="L137" s="26" t="e">
        <f>#REF!-J137</f>
        <v>#REF!</v>
      </c>
      <c r="M137" s="25">
        <f>J137-K137</f>
        <v>-3205567</v>
      </c>
      <c r="N137" s="27">
        <f aca="true" t="shared" si="2" ref="N137:N200">J137-K137</f>
        <v>-3205567</v>
      </c>
    </row>
    <row r="138" spans="1:14" ht="15.75">
      <c r="A138" s="21">
        <v>130</v>
      </c>
      <c r="B138" s="1" t="s">
        <v>18</v>
      </c>
      <c r="C138" s="7" t="s">
        <v>125</v>
      </c>
      <c r="D138" s="1">
        <v>1414.3</v>
      </c>
      <c r="E138" s="1">
        <v>853.6</v>
      </c>
      <c r="F138" s="1">
        <v>853.6</v>
      </c>
      <c r="G138" s="1">
        <v>16</v>
      </c>
      <c r="H138" s="95" t="s">
        <v>743</v>
      </c>
      <c r="I138" s="24" t="s">
        <v>200</v>
      </c>
      <c r="J138" s="50"/>
      <c r="K138" s="51"/>
      <c r="L138" s="26" t="e">
        <f>#REF!-J138</f>
        <v>#REF!</v>
      </c>
      <c r="M138" s="25"/>
      <c r="N138" s="27">
        <f t="shared" si="2"/>
        <v>0</v>
      </c>
    </row>
    <row r="139" spans="1:14" ht="15.75">
      <c r="A139" s="21">
        <v>131</v>
      </c>
      <c r="B139" s="1" t="s">
        <v>18</v>
      </c>
      <c r="C139" s="7" t="s">
        <v>126</v>
      </c>
      <c r="D139" s="1">
        <v>3747.1</v>
      </c>
      <c r="E139" s="1">
        <v>2836.1</v>
      </c>
      <c r="F139" s="1">
        <v>2836.1</v>
      </c>
      <c r="G139" s="1">
        <v>60</v>
      </c>
      <c r="H139" s="95" t="s">
        <v>745</v>
      </c>
      <c r="I139" s="24" t="s">
        <v>200</v>
      </c>
      <c r="J139" s="50"/>
      <c r="K139" s="51"/>
      <c r="L139" s="26" t="e">
        <f>#REF!-J139</f>
        <v>#REF!</v>
      </c>
      <c r="M139" s="25"/>
      <c r="N139" s="27">
        <f t="shared" si="2"/>
        <v>0</v>
      </c>
    </row>
    <row r="140" spans="1:14" ht="15.75">
      <c r="A140" s="21">
        <v>132</v>
      </c>
      <c r="B140" s="1" t="s">
        <v>18</v>
      </c>
      <c r="C140" s="66" t="s">
        <v>409</v>
      </c>
      <c r="D140" s="67">
        <v>2419.8</v>
      </c>
      <c r="E140" s="67">
        <v>2419.8</v>
      </c>
      <c r="F140" s="67">
        <v>2419.8</v>
      </c>
      <c r="G140" s="67">
        <v>48</v>
      </c>
      <c r="H140" s="70"/>
      <c r="I140" s="68"/>
      <c r="J140" s="57"/>
      <c r="K140" s="51"/>
      <c r="L140" s="26">
        <f>H140-J140</f>
        <v>0</v>
      </c>
      <c r="M140" s="25"/>
      <c r="N140" s="27">
        <f t="shared" si="2"/>
        <v>0</v>
      </c>
    </row>
    <row r="141" spans="1:14" ht="15.75">
      <c r="A141" s="21">
        <v>133</v>
      </c>
      <c r="B141" s="1" t="s">
        <v>18</v>
      </c>
      <c r="C141" s="7" t="s">
        <v>127</v>
      </c>
      <c r="D141" s="1">
        <v>945.6</v>
      </c>
      <c r="E141" s="1">
        <v>593.4</v>
      </c>
      <c r="F141" s="1">
        <v>593.4</v>
      </c>
      <c r="G141" s="1">
        <v>25</v>
      </c>
      <c r="H141" s="95" t="s">
        <v>758</v>
      </c>
      <c r="I141" s="24" t="s">
        <v>200</v>
      </c>
      <c r="J141" s="50"/>
      <c r="K141" s="51"/>
      <c r="L141" s="26" t="e">
        <f>#REF!-J141</f>
        <v>#REF!</v>
      </c>
      <c r="M141" s="25"/>
      <c r="N141" s="27">
        <f>J141-K141</f>
        <v>0</v>
      </c>
    </row>
    <row r="142" spans="1:14" ht="15.75">
      <c r="A142" s="21">
        <v>134</v>
      </c>
      <c r="B142" s="1" t="s">
        <v>18</v>
      </c>
      <c r="C142" s="7" t="s">
        <v>128</v>
      </c>
      <c r="D142" s="1">
        <v>407.4</v>
      </c>
      <c r="E142" s="1">
        <v>370.2</v>
      </c>
      <c r="F142" s="1">
        <v>307.1</v>
      </c>
      <c r="G142" s="1">
        <v>12</v>
      </c>
      <c r="H142" s="95" t="s">
        <v>757</v>
      </c>
      <c r="I142" s="24" t="s">
        <v>200</v>
      </c>
      <c r="J142" s="50"/>
      <c r="K142" s="51"/>
      <c r="L142" s="26" t="e">
        <f>#REF!-J142</f>
        <v>#REF!</v>
      </c>
      <c r="M142" s="25"/>
      <c r="N142" s="27">
        <f>J142-K142</f>
        <v>0</v>
      </c>
    </row>
    <row r="143" spans="1:14" ht="15.75">
      <c r="A143" s="21">
        <v>135</v>
      </c>
      <c r="B143" s="1" t="s">
        <v>18</v>
      </c>
      <c r="C143" s="7" t="s">
        <v>129</v>
      </c>
      <c r="D143" s="1">
        <v>1932.7</v>
      </c>
      <c r="E143" s="1">
        <v>1412.1</v>
      </c>
      <c r="F143" s="1">
        <v>956.7</v>
      </c>
      <c r="G143" s="1">
        <v>25</v>
      </c>
      <c r="H143" s="95" t="s">
        <v>756</v>
      </c>
      <c r="I143" s="24" t="s">
        <v>200</v>
      </c>
      <c r="J143" s="50"/>
      <c r="K143" s="51"/>
      <c r="L143" s="26" t="e">
        <f>#REF!-J143</f>
        <v>#REF!</v>
      </c>
      <c r="M143" s="25"/>
      <c r="N143" s="27">
        <f>J143-K143</f>
        <v>0</v>
      </c>
    </row>
    <row r="144" spans="1:14" ht="15.75">
      <c r="A144" s="21">
        <v>136</v>
      </c>
      <c r="B144" s="1" t="s">
        <v>18</v>
      </c>
      <c r="C144" s="7" t="s">
        <v>437</v>
      </c>
      <c r="D144" s="1">
        <v>2985.4</v>
      </c>
      <c r="E144" s="1">
        <v>2687.5</v>
      </c>
      <c r="F144" s="1">
        <v>2687.5</v>
      </c>
      <c r="G144" s="1"/>
      <c r="H144" s="95" t="s">
        <v>755</v>
      </c>
      <c r="I144" s="24" t="s">
        <v>200</v>
      </c>
      <c r="J144" s="50"/>
      <c r="K144" s="51"/>
      <c r="L144" s="26" t="e">
        <f>#REF!-J144</f>
        <v>#REF!</v>
      </c>
      <c r="M144" s="25"/>
      <c r="N144" s="27">
        <f t="shared" si="2"/>
        <v>0</v>
      </c>
    </row>
    <row r="145" spans="1:14" ht="15.75">
      <c r="A145" s="21">
        <v>137</v>
      </c>
      <c r="B145" s="1" t="s">
        <v>18</v>
      </c>
      <c r="C145" s="7" t="s">
        <v>130</v>
      </c>
      <c r="D145" s="1">
        <v>2934.4</v>
      </c>
      <c r="E145" s="1">
        <v>1528.6</v>
      </c>
      <c r="F145" s="1">
        <v>1528.6</v>
      </c>
      <c r="G145" s="1">
        <v>50</v>
      </c>
      <c r="H145" s="95" t="s">
        <v>754</v>
      </c>
      <c r="I145" s="24" t="s">
        <v>200</v>
      </c>
      <c r="J145" s="50"/>
      <c r="K145" s="51"/>
      <c r="L145" s="26" t="e">
        <f>#REF!-J145</f>
        <v>#REF!</v>
      </c>
      <c r="M145" s="25"/>
      <c r="N145" s="27">
        <f>J145-K145</f>
        <v>0</v>
      </c>
    </row>
    <row r="146" spans="1:14" ht="15.75">
      <c r="A146" s="21">
        <v>138</v>
      </c>
      <c r="B146" s="1" t="s">
        <v>18</v>
      </c>
      <c r="C146" s="7" t="s">
        <v>131</v>
      </c>
      <c r="D146" s="1">
        <v>1922.7</v>
      </c>
      <c r="E146" s="1">
        <v>1336.1</v>
      </c>
      <c r="F146" s="1">
        <v>1336.1</v>
      </c>
      <c r="G146" s="1">
        <v>24</v>
      </c>
      <c r="H146" s="95" t="s">
        <v>753</v>
      </c>
      <c r="I146" s="24" t="s">
        <v>200</v>
      </c>
      <c r="J146" s="50"/>
      <c r="K146" s="51"/>
      <c r="L146" s="26" t="e">
        <f>#REF!-J146</f>
        <v>#REF!</v>
      </c>
      <c r="M146" s="25"/>
      <c r="N146" s="27">
        <f t="shared" si="2"/>
        <v>0</v>
      </c>
    </row>
    <row r="147" spans="1:14" ht="15.75">
      <c r="A147" s="21">
        <v>139</v>
      </c>
      <c r="B147" s="1" t="s">
        <v>18</v>
      </c>
      <c r="C147" s="7" t="s">
        <v>132</v>
      </c>
      <c r="D147" s="1">
        <v>3654.8</v>
      </c>
      <c r="E147" s="1">
        <v>2861.1</v>
      </c>
      <c r="F147" s="1">
        <v>2861.1</v>
      </c>
      <c r="G147" s="1">
        <v>51</v>
      </c>
      <c r="H147" s="95" t="s">
        <v>752</v>
      </c>
      <c r="I147" s="24" t="s">
        <v>200</v>
      </c>
      <c r="J147" s="50"/>
      <c r="K147" s="54"/>
      <c r="L147" s="26" t="e">
        <f>#REF!-J147</f>
        <v>#REF!</v>
      </c>
      <c r="M147" s="25"/>
      <c r="N147" s="27">
        <f t="shared" si="2"/>
        <v>0</v>
      </c>
    </row>
    <row r="148" spans="1:14" ht="15.75">
      <c r="A148" s="21">
        <v>140</v>
      </c>
      <c r="B148" s="1" t="s">
        <v>18</v>
      </c>
      <c r="C148" s="7" t="s">
        <v>133</v>
      </c>
      <c r="D148" s="1">
        <v>4036</v>
      </c>
      <c r="E148" s="1">
        <v>3096.7</v>
      </c>
      <c r="F148" s="1">
        <v>3094.8</v>
      </c>
      <c r="G148" s="1">
        <v>59</v>
      </c>
      <c r="H148" s="95" t="s">
        <v>751</v>
      </c>
      <c r="I148" s="24" t="s">
        <v>200</v>
      </c>
      <c r="J148" s="50"/>
      <c r="K148" s="51">
        <v>2811116</v>
      </c>
      <c r="L148" s="26" t="e">
        <f>#REF!-J148</f>
        <v>#REF!</v>
      </c>
      <c r="M148" s="25">
        <f>J148-K148</f>
        <v>-2811116</v>
      </c>
      <c r="N148" s="27">
        <f t="shared" si="2"/>
        <v>-2811116</v>
      </c>
    </row>
    <row r="149" spans="1:14" ht="15.75">
      <c r="A149" s="21">
        <v>141</v>
      </c>
      <c r="B149" s="1" t="s">
        <v>18</v>
      </c>
      <c r="C149" s="7" t="s">
        <v>134</v>
      </c>
      <c r="D149" s="1">
        <v>5313.47</v>
      </c>
      <c r="E149" s="1">
        <v>3154.01</v>
      </c>
      <c r="F149" s="1">
        <v>3486.1</v>
      </c>
      <c r="G149" s="1">
        <v>165</v>
      </c>
      <c r="H149" s="95" t="s">
        <v>750</v>
      </c>
      <c r="I149" s="24" t="s">
        <v>200</v>
      </c>
      <c r="J149" s="50"/>
      <c r="K149" s="51"/>
      <c r="L149" s="26" t="e">
        <f>#REF!-J149</f>
        <v>#REF!</v>
      </c>
      <c r="M149" s="25"/>
      <c r="N149" s="27">
        <f t="shared" si="2"/>
        <v>0</v>
      </c>
    </row>
    <row r="150" spans="1:14" ht="15.75">
      <c r="A150" s="21">
        <v>142</v>
      </c>
      <c r="B150" s="1" t="s">
        <v>18</v>
      </c>
      <c r="C150" s="66" t="s">
        <v>408</v>
      </c>
      <c r="D150" s="67">
        <v>3282.7</v>
      </c>
      <c r="E150" s="67">
        <v>3284.9</v>
      </c>
      <c r="F150" s="67">
        <v>3284.9</v>
      </c>
      <c r="G150" s="67">
        <v>61</v>
      </c>
      <c r="H150" s="70"/>
      <c r="I150" s="68"/>
      <c r="J150" s="57"/>
      <c r="K150" s="51"/>
      <c r="L150" s="26">
        <f>H150-J150</f>
        <v>0</v>
      </c>
      <c r="M150" s="25"/>
      <c r="N150" s="27">
        <f t="shared" si="2"/>
        <v>0</v>
      </c>
    </row>
    <row r="151" spans="1:14" ht="15.75">
      <c r="A151" s="21">
        <v>143</v>
      </c>
      <c r="B151" s="1" t="s">
        <v>18</v>
      </c>
      <c r="C151" s="7" t="s">
        <v>135</v>
      </c>
      <c r="D151" s="1">
        <v>3519.8</v>
      </c>
      <c r="E151" s="1">
        <v>3350.8</v>
      </c>
      <c r="F151" s="1">
        <v>3462.3</v>
      </c>
      <c r="G151" s="1">
        <v>70</v>
      </c>
      <c r="H151" s="95" t="s">
        <v>765</v>
      </c>
      <c r="I151" s="24" t="s">
        <v>200</v>
      </c>
      <c r="J151" s="50"/>
      <c r="K151" s="51"/>
      <c r="L151" s="26" t="e">
        <f>#REF!-J151</f>
        <v>#REF!</v>
      </c>
      <c r="M151" s="25"/>
      <c r="N151" s="27">
        <f t="shared" si="2"/>
        <v>0</v>
      </c>
    </row>
    <row r="152" spans="1:14" ht="15.75">
      <c r="A152" s="21">
        <v>144</v>
      </c>
      <c r="B152" s="1" t="s">
        <v>18</v>
      </c>
      <c r="C152" s="7" t="s">
        <v>136</v>
      </c>
      <c r="D152" s="1">
        <v>1791.9</v>
      </c>
      <c r="E152" s="1">
        <v>1379.7</v>
      </c>
      <c r="F152" s="1">
        <v>1379.7</v>
      </c>
      <c r="G152" s="1">
        <v>17</v>
      </c>
      <c r="H152" s="95" t="s">
        <v>764</v>
      </c>
      <c r="I152" s="24" t="s">
        <v>200</v>
      </c>
      <c r="J152" s="50"/>
      <c r="K152" s="51">
        <v>899364</v>
      </c>
      <c r="L152" s="26" t="e">
        <f>#REF!-J152</f>
        <v>#REF!</v>
      </c>
      <c r="M152" s="25">
        <f>J152-K152</f>
        <v>-899364</v>
      </c>
      <c r="N152" s="27">
        <f t="shared" si="2"/>
        <v>-899364</v>
      </c>
    </row>
    <row r="153" spans="1:14" ht="15.75">
      <c r="A153" s="21">
        <v>145</v>
      </c>
      <c r="B153" s="1" t="s">
        <v>18</v>
      </c>
      <c r="C153" s="7" t="s">
        <v>137</v>
      </c>
      <c r="D153" s="1">
        <v>3303.6</v>
      </c>
      <c r="E153" s="1">
        <v>2517.9</v>
      </c>
      <c r="F153" s="1">
        <v>2550</v>
      </c>
      <c r="G153" s="1">
        <v>33</v>
      </c>
      <c r="H153" s="95" t="s">
        <v>763</v>
      </c>
      <c r="I153" s="24" t="s">
        <v>200</v>
      </c>
      <c r="J153" s="50"/>
      <c r="K153" s="51"/>
      <c r="L153" s="26" t="e">
        <f>#REF!-J153</f>
        <v>#REF!</v>
      </c>
      <c r="M153" s="25"/>
      <c r="N153" s="27">
        <f t="shared" si="2"/>
        <v>0</v>
      </c>
    </row>
    <row r="154" spans="1:14" ht="15.75">
      <c r="A154" s="21">
        <v>146</v>
      </c>
      <c r="B154" s="1" t="s">
        <v>18</v>
      </c>
      <c r="C154" s="7" t="s">
        <v>138</v>
      </c>
      <c r="D154" s="1">
        <v>7295.8</v>
      </c>
      <c r="E154" s="1">
        <v>6091.1</v>
      </c>
      <c r="F154" s="1">
        <v>6062.74</v>
      </c>
      <c r="G154" s="1">
        <v>120</v>
      </c>
      <c r="H154" s="95" t="s">
        <v>762</v>
      </c>
      <c r="I154" s="24" t="s">
        <v>200</v>
      </c>
      <c r="J154" s="50"/>
      <c r="K154" s="51">
        <v>1517494.39</v>
      </c>
      <c r="L154" s="26" t="e">
        <f>#REF!-J154</f>
        <v>#REF!</v>
      </c>
      <c r="M154" s="25"/>
      <c r="N154" s="27">
        <f t="shared" si="2"/>
        <v>-1517494.39</v>
      </c>
    </row>
    <row r="155" spans="1:14" ht="15.75">
      <c r="A155" s="21">
        <v>147</v>
      </c>
      <c r="B155" s="1" t="s">
        <v>18</v>
      </c>
      <c r="C155" s="7" t="s">
        <v>139</v>
      </c>
      <c r="D155" s="1">
        <v>1864.9</v>
      </c>
      <c r="E155" s="1">
        <v>1276.5</v>
      </c>
      <c r="F155" s="1">
        <v>1276.5</v>
      </c>
      <c r="G155" s="1">
        <v>24</v>
      </c>
      <c r="H155" s="95" t="s">
        <v>761</v>
      </c>
      <c r="I155" s="24" t="s">
        <v>200</v>
      </c>
      <c r="J155" s="50"/>
      <c r="K155" s="51"/>
      <c r="L155" s="26" t="e">
        <f>#REF!-J155</f>
        <v>#REF!</v>
      </c>
      <c r="M155" s="25"/>
      <c r="N155" s="27">
        <f t="shared" si="2"/>
        <v>0</v>
      </c>
    </row>
    <row r="156" spans="1:14" ht="15.75">
      <c r="A156" s="21">
        <v>148</v>
      </c>
      <c r="B156" s="1" t="s">
        <v>18</v>
      </c>
      <c r="C156" s="7" t="s">
        <v>140</v>
      </c>
      <c r="D156" s="1">
        <v>620.5</v>
      </c>
      <c r="E156" s="1">
        <v>363.6</v>
      </c>
      <c r="F156" s="1">
        <v>354.4</v>
      </c>
      <c r="G156" s="1">
        <v>8</v>
      </c>
      <c r="H156" s="95" t="s">
        <v>760</v>
      </c>
      <c r="I156" s="24" t="s">
        <v>200</v>
      </c>
      <c r="J156" s="50"/>
      <c r="K156" s="51"/>
      <c r="L156" s="26" t="e">
        <f>#REF!-J156</f>
        <v>#REF!</v>
      </c>
      <c r="M156" s="25"/>
      <c r="N156" s="27">
        <f t="shared" si="2"/>
        <v>0</v>
      </c>
    </row>
    <row r="157" spans="1:14" ht="15.75">
      <c r="A157" s="21">
        <v>149</v>
      </c>
      <c r="B157" s="1" t="s">
        <v>18</v>
      </c>
      <c r="C157" s="7" t="s">
        <v>141</v>
      </c>
      <c r="D157" s="1">
        <v>5265.77</v>
      </c>
      <c r="E157" s="1">
        <v>3267.8</v>
      </c>
      <c r="F157" s="1">
        <v>3329.3</v>
      </c>
      <c r="G157" s="1">
        <v>164</v>
      </c>
      <c r="H157" s="95" t="s">
        <v>759</v>
      </c>
      <c r="I157" s="24" t="s">
        <v>200</v>
      </c>
      <c r="J157" s="50"/>
      <c r="K157" s="51"/>
      <c r="L157" s="26" t="e">
        <f>#REF!-J157</f>
        <v>#REF!</v>
      </c>
      <c r="M157" s="25"/>
      <c r="N157" s="27">
        <f t="shared" si="2"/>
        <v>0</v>
      </c>
    </row>
    <row r="158" spans="1:14" ht="15.75">
      <c r="A158" s="21">
        <v>150</v>
      </c>
      <c r="B158" s="1" t="s">
        <v>18</v>
      </c>
      <c r="C158" s="66" t="s">
        <v>407</v>
      </c>
      <c r="D158" s="67">
        <v>4059.96</v>
      </c>
      <c r="E158" s="67">
        <v>3383.3</v>
      </c>
      <c r="F158" s="67">
        <v>3383.3</v>
      </c>
      <c r="G158" s="67">
        <v>60</v>
      </c>
      <c r="H158" s="70"/>
      <c r="I158" s="68"/>
      <c r="J158" s="57"/>
      <c r="K158" s="51"/>
      <c r="L158" s="26">
        <f>H158-J158</f>
        <v>0</v>
      </c>
      <c r="M158" s="25"/>
      <c r="N158" s="27">
        <f t="shared" si="2"/>
        <v>0</v>
      </c>
    </row>
    <row r="159" spans="1:14" ht="15.75">
      <c r="A159" s="21">
        <v>151</v>
      </c>
      <c r="B159" s="1" t="s">
        <v>18</v>
      </c>
      <c r="C159" s="7" t="s">
        <v>142</v>
      </c>
      <c r="D159" s="1">
        <v>4946.8</v>
      </c>
      <c r="E159" s="1">
        <v>4945.5</v>
      </c>
      <c r="F159" s="1">
        <v>4373.2</v>
      </c>
      <c r="G159" s="1">
        <v>89</v>
      </c>
      <c r="H159" s="95" t="s">
        <v>775</v>
      </c>
      <c r="I159" s="24" t="s">
        <v>200</v>
      </c>
      <c r="J159" s="50"/>
      <c r="K159" s="51"/>
      <c r="L159" s="26" t="e">
        <f>#REF!-J159</f>
        <v>#REF!</v>
      </c>
      <c r="M159" s="25"/>
      <c r="N159" s="27">
        <f t="shared" si="2"/>
        <v>0</v>
      </c>
    </row>
    <row r="160" spans="1:14" ht="15.75">
      <c r="A160" s="21">
        <v>152</v>
      </c>
      <c r="B160" s="1" t="s">
        <v>18</v>
      </c>
      <c r="C160" s="7" t="s">
        <v>143</v>
      </c>
      <c r="D160" s="1">
        <v>2218.4</v>
      </c>
      <c r="E160" s="1">
        <v>1690.7</v>
      </c>
      <c r="F160" s="1">
        <v>1690.7</v>
      </c>
      <c r="G160" s="1">
        <v>32</v>
      </c>
      <c r="H160" s="95" t="s">
        <v>774</v>
      </c>
      <c r="I160" s="24" t="s">
        <v>200</v>
      </c>
      <c r="J160" s="50"/>
      <c r="K160" s="51"/>
      <c r="L160" s="26" t="e">
        <f>#REF!-J160</f>
        <v>#REF!</v>
      </c>
      <c r="M160" s="25"/>
      <c r="N160" s="27">
        <f t="shared" si="2"/>
        <v>0</v>
      </c>
    </row>
    <row r="161" spans="1:14" ht="15.75">
      <c r="A161" s="21">
        <v>153</v>
      </c>
      <c r="B161" s="1" t="s">
        <v>18</v>
      </c>
      <c r="C161" s="7" t="s">
        <v>144</v>
      </c>
      <c r="D161" s="1">
        <v>653.4</v>
      </c>
      <c r="E161" s="1">
        <v>607</v>
      </c>
      <c r="F161" s="1">
        <v>607.8</v>
      </c>
      <c r="G161" s="1">
        <v>16</v>
      </c>
      <c r="H161" s="95" t="s">
        <v>773</v>
      </c>
      <c r="I161" s="24" t="s">
        <v>200</v>
      </c>
      <c r="J161" s="50"/>
      <c r="K161" s="51"/>
      <c r="L161" s="26" t="e">
        <f>#REF!-J161</f>
        <v>#REF!</v>
      </c>
      <c r="M161" s="25"/>
      <c r="N161" s="27">
        <f t="shared" si="2"/>
        <v>0</v>
      </c>
    </row>
    <row r="162" spans="1:14" ht="15.75">
      <c r="A162" s="21">
        <v>154</v>
      </c>
      <c r="B162" s="1" t="s">
        <v>18</v>
      </c>
      <c r="C162" s="7" t="s">
        <v>145</v>
      </c>
      <c r="D162" s="1">
        <v>6453.2</v>
      </c>
      <c r="E162" s="1">
        <v>5167.1</v>
      </c>
      <c r="F162" s="1">
        <v>4838.1</v>
      </c>
      <c r="G162" s="1">
        <v>57</v>
      </c>
      <c r="H162" s="95" t="s">
        <v>772</v>
      </c>
      <c r="I162" s="24" t="s">
        <v>200</v>
      </c>
      <c r="J162" s="50"/>
      <c r="K162" s="51"/>
      <c r="L162" s="26" t="e">
        <f>#REF!-J162</f>
        <v>#REF!</v>
      </c>
      <c r="M162" s="25"/>
      <c r="N162" s="27">
        <f t="shared" si="2"/>
        <v>0</v>
      </c>
    </row>
    <row r="163" spans="1:14" ht="15.75">
      <c r="A163" s="21">
        <v>155</v>
      </c>
      <c r="B163" s="1" t="s">
        <v>18</v>
      </c>
      <c r="C163" s="7" t="s">
        <v>146</v>
      </c>
      <c r="D163" s="1">
        <v>1905.6</v>
      </c>
      <c r="E163" s="1">
        <v>1128</v>
      </c>
      <c r="F163" s="1">
        <v>1036.6</v>
      </c>
      <c r="G163" s="1">
        <v>24</v>
      </c>
      <c r="H163" s="95" t="s">
        <v>771</v>
      </c>
      <c r="I163" s="24" t="s">
        <v>200</v>
      </c>
      <c r="J163" s="50"/>
      <c r="K163" s="51"/>
      <c r="L163" s="26" t="e">
        <f>#REF!-J163</f>
        <v>#REF!</v>
      </c>
      <c r="M163" s="25"/>
      <c r="N163" s="27">
        <f t="shared" si="2"/>
        <v>0</v>
      </c>
    </row>
    <row r="164" spans="1:14" ht="15.75">
      <c r="A164" s="21">
        <v>156</v>
      </c>
      <c r="B164" s="1" t="s">
        <v>18</v>
      </c>
      <c r="C164" s="7" t="s">
        <v>147</v>
      </c>
      <c r="D164" s="1">
        <v>3940.1</v>
      </c>
      <c r="E164" s="1">
        <v>2946.6</v>
      </c>
      <c r="F164" s="1">
        <v>2906.6</v>
      </c>
      <c r="G164" s="1">
        <v>52</v>
      </c>
      <c r="H164" s="95" t="s">
        <v>770</v>
      </c>
      <c r="I164" s="24" t="s">
        <v>200</v>
      </c>
      <c r="J164" s="50"/>
      <c r="K164" s="51"/>
      <c r="L164" s="26" t="e">
        <f>#REF!-J164</f>
        <v>#REF!</v>
      </c>
      <c r="M164" s="25"/>
      <c r="N164" s="27">
        <f t="shared" si="2"/>
        <v>0</v>
      </c>
    </row>
    <row r="165" spans="1:14" ht="15.75">
      <c r="A165" s="21">
        <v>157</v>
      </c>
      <c r="B165" s="1" t="s">
        <v>18</v>
      </c>
      <c r="C165" s="7" t="s">
        <v>148</v>
      </c>
      <c r="D165" s="1">
        <v>2381.2</v>
      </c>
      <c r="E165" s="1">
        <v>1814.3</v>
      </c>
      <c r="F165" s="1">
        <v>1814.3</v>
      </c>
      <c r="G165" s="1">
        <v>20</v>
      </c>
      <c r="H165" s="95" t="s">
        <v>769</v>
      </c>
      <c r="I165" s="24" t="s">
        <v>200</v>
      </c>
      <c r="J165" s="50"/>
      <c r="K165" s="51"/>
      <c r="L165" s="26" t="e">
        <f>#REF!-J165</f>
        <v>#REF!</v>
      </c>
      <c r="M165" s="25"/>
      <c r="N165" s="27">
        <f t="shared" si="2"/>
        <v>0</v>
      </c>
    </row>
    <row r="166" spans="1:14" ht="15.75">
      <c r="A166" s="21">
        <v>158</v>
      </c>
      <c r="B166" s="1" t="s">
        <v>18</v>
      </c>
      <c r="C166" s="7" t="s">
        <v>149</v>
      </c>
      <c r="D166" s="1">
        <v>1526.3</v>
      </c>
      <c r="E166" s="1">
        <v>1142.9</v>
      </c>
      <c r="F166" s="1">
        <v>1142.9</v>
      </c>
      <c r="G166" s="1">
        <v>20</v>
      </c>
      <c r="H166" s="95" t="s">
        <v>768</v>
      </c>
      <c r="I166" s="29" t="s">
        <v>200</v>
      </c>
      <c r="J166" s="50"/>
      <c r="K166" s="51">
        <v>267899.11</v>
      </c>
      <c r="L166" s="26" t="e">
        <f>#REF!-J166</f>
        <v>#REF!</v>
      </c>
      <c r="M166" s="25">
        <f>J166-K166</f>
        <v>-267899.11</v>
      </c>
      <c r="N166" s="27">
        <f t="shared" si="2"/>
        <v>-267899.11</v>
      </c>
    </row>
    <row r="167" spans="1:14" ht="15.75">
      <c r="A167" s="21">
        <v>159</v>
      </c>
      <c r="B167" s="1" t="s">
        <v>18</v>
      </c>
      <c r="C167" s="7" t="s">
        <v>429</v>
      </c>
      <c r="D167" s="1">
        <v>1581.7</v>
      </c>
      <c r="E167" s="1">
        <v>1460</v>
      </c>
      <c r="F167" s="1">
        <v>1459.3</v>
      </c>
      <c r="G167" s="1">
        <v>23</v>
      </c>
      <c r="H167" s="95" t="s">
        <v>767</v>
      </c>
      <c r="I167" s="24" t="s">
        <v>200</v>
      </c>
      <c r="J167" s="50"/>
      <c r="K167" s="51"/>
      <c r="L167" s="26" t="e">
        <f>#REF!-J167</f>
        <v>#REF!</v>
      </c>
      <c r="M167" s="25"/>
      <c r="N167" s="27">
        <f t="shared" si="2"/>
        <v>0</v>
      </c>
    </row>
    <row r="168" spans="1:14" ht="15.75">
      <c r="A168" s="21">
        <v>160</v>
      </c>
      <c r="B168" s="1" t="s">
        <v>18</v>
      </c>
      <c r="C168" s="7" t="s">
        <v>150</v>
      </c>
      <c r="D168" s="1">
        <v>1651.4</v>
      </c>
      <c r="E168" s="1">
        <v>1204.7</v>
      </c>
      <c r="F168" s="1">
        <v>1204.7</v>
      </c>
      <c r="G168" s="1">
        <v>19</v>
      </c>
      <c r="H168" s="95" t="s">
        <v>766</v>
      </c>
      <c r="I168" s="24" t="s">
        <v>200</v>
      </c>
      <c r="J168" s="50"/>
      <c r="K168" s="51"/>
      <c r="L168" s="26" t="e">
        <f>#REF!-J168</f>
        <v>#REF!</v>
      </c>
      <c r="M168" s="25"/>
      <c r="N168" s="27">
        <f t="shared" si="2"/>
        <v>0</v>
      </c>
    </row>
    <row r="169" spans="1:14" ht="15.75">
      <c r="A169" s="21">
        <v>161</v>
      </c>
      <c r="B169" s="1" t="s">
        <v>18</v>
      </c>
      <c r="C169" s="66" t="s">
        <v>405</v>
      </c>
      <c r="D169" s="67">
        <v>4917</v>
      </c>
      <c r="E169" s="67">
        <v>4248.1</v>
      </c>
      <c r="F169" s="67">
        <v>4248.1</v>
      </c>
      <c r="G169" s="67">
        <v>72</v>
      </c>
      <c r="H169" s="70"/>
      <c r="I169" s="68"/>
      <c r="J169" s="57"/>
      <c r="K169" s="51"/>
      <c r="L169" s="26">
        <f>H169-J169</f>
        <v>0</v>
      </c>
      <c r="M169" s="25"/>
      <c r="N169" s="27">
        <f t="shared" si="2"/>
        <v>0</v>
      </c>
    </row>
    <row r="170" spans="1:14" ht="15.75">
      <c r="A170" s="21">
        <v>162</v>
      </c>
      <c r="B170" s="1" t="s">
        <v>18</v>
      </c>
      <c r="C170" s="66" t="s">
        <v>406</v>
      </c>
      <c r="D170" s="67">
        <v>5587.5</v>
      </c>
      <c r="E170" s="67">
        <v>5087.8</v>
      </c>
      <c r="F170" s="67">
        <v>5087.8</v>
      </c>
      <c r="G170" s="67">
        <v>77</v>
      </c>
      <c r="H170" s="70"/>
      <c r="I170" s="68"/>
      <c r="J170" s="57"/>
      <c r="K170" s="51"/>
      <c r="L170" s="26">
        <f>H170-J170</f>
        <v>0</v>
      </c>
      <c r="M170" s="25"/>
      <c r="N170" s="27">
        <f t="shared" si="2"/>
        <v>0</v>
      </c>
    </row>
    <row r="171" spans="1:14" ht="15.75">
      <c r="A171" s="21">
        <v>163</v>
      </c>
      <c r="B171" s="1" t="s">
        <v>18</v>
      </c>
      <c r="C171" s="7" t="s">
        <v>434</v>
      </c>
      <c r="D171" s="1">
        <v>3145.6</v>
      </c>
      <c r="E171" s="1">
        <v>2224.5</v>
      </c>
      <c r="F171" s="1">
        <v>2224.5</v>
      </c>
      <c r="G171" s="1">
        <v>75</v>
      </c>
      <c r="H171" s="95" t="s">
        <v>786</v>
      </c>
      <c r="I171" s="24" t="s">
        <v>200</v>
      </c>
      <c r="J171" s="50"/>
      <c r="K171" s="51"/>
      <c r="L171" s="26" t="e">
        <f>#REF!-J171</f>
        <v>#REF!</v>
      </c>
      <c r="M171" s="25"/>
      <c r="N171" s="27">
        <f t="shared" si="2"/>
        <v>0</v>
      </c>
    </row>
    <row r="172" spans="1:14" ht="15.75">
      <c r="A172" s="21">
        <v>164</v>
      </c>
      <c r="B172" s="1" t="s">
        <v>18</v>
      </c>
      <c r="C172" s="7" t="s">
        <v>151</v>
      </c>
      <c r="D172" s="1">
        <v>4458.7</v>
      </c>
      <c r="E172" s="1">
        <v>3354.8</v>
      </c>
      <c r="F172" s="1">
        <v>3253.4</v>
      </c>
      <c r="G172" s="1">
        <v>63</v>
      </c>
      <c r="H172" s="95" t="s">
        <v>778</v>
      </c>
      <c r="I172" s="24" t="s">
        <v>200</v>
      </c>
      <c r="J172" s="50"/>
      <c r="K172" s="51"/>
      <c r="L172" s="26" t="e">
        <f>#REF!-J172</f>
        <v>#REF!</v>
      </c>
      <c r="M172" s="25"/>
      <c r="N172" s="27">
        <f t="shared" si="2"/>
        <v>0</v>
      </c>
    </row>
    <row r="173" spans="1:14" ht="15.75">
      <c r="A173" s="21">
        <v>165</v>
      </c>
      <c r="B173" s="1" t="s">
        <v>18</v>
      </c>
      <c r="C173" s="7" t="s">
        <v>152</v>
      </c>
      <c r="D173" s="1">
        <v>531.8</v>
      </c>
      <c r="E173" s="1">
        <v>490</v>
      </c>
      <c r="F173" s="1">
        <v>490</v>
      </c>
      <c r="G173" s="1">
        <v>12</v>
      </c>
      <c r="H173" s="95" t="s">
        <v>777</v>
      </c>
      <c r="I173" s="24" t="s">
        <v>200</v>
      </c>
      <c r="J173" s="50"/>
      <c r="K173" s="51">
        <v>331551.73</v>
      </c>
      <c r="L173" s="26" t="e">
        <f>#REF!-J173</f>
        <v>#REF!</v>
      </c>
      <c r="M173" s="25">
        <f>N173</f>
        <v>-331551.73</v>
      </c>
      <c r="N173" s="27">
        <f t="shared" si="2"/>
        <v>-331551.73</v>
      </c>
    </row>
    <row r="174" spans="1:14" ht="15.75">
      <c r="A174" s="21">
        <v>166</v>
      </c>
      <c r="B174" s="1" t="s">
        <v>18</v>
      </c>
      <c r="C174" s="7" t="s">
        <v>153</v>
      </c>
      <c r="D174" s="1">
        <v>789.8</v>
      </c>
      <c r="E174" s="1">
        <v>732</v>
      </c>
      <c r="F174" s="1">
        <v>734.1</v>
      </c>
      <c r="G174" s="1">
        <v>16</v>
      </c>
      <c r="H174" s="95" t="s">
        <v>776</v>
      </c>
      <c r="I174" s="24" t="s">
        <v>200</v>
      </c>
      <c r="J174" s="50"/>
      <c r="K174" s="51"/>
      <c r="L174" s="26" t="e">
        <f>#REF!-J174</f>
        <v>#REF!</v>
      </c>
      <c r="M174" s="25"/>
      <c r="N174" s="27">
        <f t="shared" si="2"/>
        <v>0</v>
      </c>
    </row>
    <row r="175" spans="1:14" ht="15.75">
      <c r="A175" s="21">
        <v>167</v>
      </c>
      <c r="B175" s="1" t="s">
        <v>18</v>
      </c>
      <c r="C175" s="66" t="s">
        <v>404</v>
      </c>
      <c r="D175" s="67">
        <v>406.7</v>
      </c>
      <c r="E175" s="67">
        <v>367.1</v>
      </c>
      <c r="F175" s="67">
        <v>367.6</v>
      </c>
      <c r="G175" s="67">
        <v>8</v>
      </c>
      <c r="H175" s="70"/>
      <c r="I175" s="68" t="s">
        <v>200</v>
      </c>
      <c r="J175" s="57"/>
      <c r="K175" s="51"/>
      <c r="L175" s="26">
        <f>H175-J175</f>
        <v>0</v>
      </c>
      <c r="M175" s="25"/>
      <c r="N175" s="27">
        <f t="shared" si="2"/>
        <v>0</v>
      </c>
    </row>
    <row r="176" spans="1:14" ht="15.75">
      <c r="A176" s="21">
        <v>168</v>
      </c>
      <c r="B176" s="1" t="s">
        <v>18</v>
      </c>
      <c r="C176" s="7" t="s">
        <v>154</v>
      </c>
      <c r="D176" s="1">
        <v>1161.8</v>
      </c>
      <c r="E176" s="1">
        <v>1074.8</v>
      </c>
      <c r="F176" s="1">
        <v>897.9</v>
      </c>
      <c r="G176" s="1">
        <v>24</v>
      </c>
      <c r="H176" s="95" t="s">
        <v>785</v>
      </c>
      <c r="I176" s="24" t="s">
        <v>200</v>
      </c>
      <c r="J176" s="50"/>
      <c r="K176" s="51"/>
      <c r="L176" s="26" t="e">
        <f>#REF!-J176</f>
        <v>#REF!</v>
      </c>
      <c r="M176" s="25"/>
      <c r="N176" s="27">
        <f t="shared" si="2"/>
        <v>0</v>
      </c>
    </row>
    <row r="177" spans="1:14" ht="15.75">
      <c r="A177" s="21">
        <v>169</v>
      </c>
      <c r="B177" s="1" t="s">
        <v>18</v>
      </c>
      <c r="C177" s="7" t="s">
        <v>430</v>
      </c>
      <c r="D177" s="1">
        <v>3897.2</v>
      </c>
      <c r="E177" s="1">
        <v>3457.2</v>
      </c>
      <c r="F177" s="1">
        <v>2891.5</v>
      </c>
      <c r="G177" s="1">
        <v>61</v>
      </c>
      <c r="H177" s="95" t="s">
        <v>784</v>
      </c>
      <c r="I177" s="24" t="s">
        <v>200</v>
      </c>
      <c r="J177" s="50"/>
      <c r="K177" s="51"/>
      <c r="L177" s="26" t="e">
        <f>#REF!-J177</f>
        <v>#REF!</v>
      </c>
      <c r="M177" s="25"/>
      <c r="N177" s="27">
        <f t="shared" si="2"/>
        <v>0</v>
      </c>
    </row>
    <row r="178" spans="1:14" ht="15.75">
      <c r="A178" s="21">
        <v>170</v>
      </c>
      <c r="B178" s="1" t="s">
        <v>18</v>
      </c>
      <c r="C178" s="7" t="s">
        <v>431</v>
      </c>
      <c r="D178" s="1">
        <v>3891</v>
      </c>
      <c r="E178" s="1">
        <v>3451.2</v>
      </c>
      <c r="F178" s="1">
        <v>2885.5</v>
      </c>
      <c r="G178" s="1">
        <v>61</v>
      </c>
      <c r="H178" s="95" t="s">
        <v>783</v>
      </c>
      <c r="I178" s="24" t="s">
        <v>200</v>
      </c>
      <c r="J178" s="50"/>
      <c r="K178" s="51"/>
      <c r="L178" s="26" t="e">
        <f>#REF!-J178</f>
        <v>#REF!</v>
      </c>
      <c r="M178" s="25"/>
      <c r="N178" s="27">
        <f t="shared" si="2"/>
        <v>0</v>
      </c>
    </row>
    <row r="179" spans="1:14" ht="15.75">
      <c r="A179" s="21">
        <v>171</v>
      </c>
      <c r="B179" s="1" t="s">
        <v>18</v>
      </c>
      <c r="C179" s="7" t="s">
        <v>155</v>
      </c>
      <c r="D179" s="1">
        <v>3776.8</v>
      </c>
      <c r="E179" s="1">
        <v>2871.8</v>
      </c>
      <c r="F179" s="1">
        <v>2833</v>
      </c>
      <c r="G179" s="1">
        <v>61</v>
      </c>
      <c r="H179" s="95" t="s">
        <v>782</v>
      </c>
      <c r="I179" s="24" t="s">
        <v>200</v>
      </c>
      <c r="J179" s="50"/>
      <c r="K179" s="51"/>
      <c r="L179" s="26" t="e">
        <f>#REF!-J179</f>
        <v>#REF!</v>
      </c>
      <c r="M179" s="25"/>
      <c r="N179" s="27">
        <f t="shared" si="2"/>
        <v>0</v>
      </c>
    </row>
    <row r="180" spans="1:14" ht="15.75">
      <c r="A180" s="21">
        <v>172</v>
      </c>
      <c r="B180" s="1" t="s">
        <v>18</v>
      </c>
      <c r="C180" s="7" t="s">
        <v>156</v>
      </c>
      <c r="D180" s="1">
        <v>3796.7</v>
      </c>
      <c r="E180" s="1">
        <v>2886.7</v>
      </c>
      <c r="F180" s="1">
        <v>2889.41</v>
      </c>
      <c r="G180" s="1">
        <v>61</v>
      </c>
      <c r="H180" s="95" t="s">
        <v>781</v>
      </c>
      <c r="I180" s="24" t="s">
        <v>200</v>
      </c>
      <c r="J180" s="50"/>
      <c r="K180" s="51"/>
      <c r="L180" s="26" t="e">
        <f>#REF!-J180</f>
        <v>#REF!</v>
      </c>
      <c r="M180" s="25"/>
      <c r="N180" s="27">
        <f t="shared" si="2"/>
        <v>0</v>
      </c>
    </row>
    <row r="181" spans="1:14" ht="15.75">
      <c r="A181" s="21">
        <v>173</v>
      </c>
      <c r="B181" s="1" t="s">
        <v>18</v>
      </c>
      <c r="C181" s="7" t="s">
        <v>157</v>
      </c>
      <c r="D181" s="1">
        <v>3485</v>
      </c>
      <c r="E181" s="1">
        <v>3202.2</v>
      </c>
      <c r="F181" s="1">
        <v>3202.2</v>
      </c>
      <c r="G181" s="1">
        <v>67</v>
      </c>
      <c r="H181" s="95" t="s">
        <v>780</v>
      </c>
      <c r="I181" s="24" t="s">
        <v>200</v>
      </c>
      <c r="J181" s="50"/>
      <c r="K181" s="51"/>
      <c r="L181" s="26" t="e">
        <f>#REF!-J181</f>
        <v>#REF!</v>
      </c>
      <c r="M181" s="25"/>
      <c r="N181" s="27">
        <f t="shared" si="2"/>
        <v>0</v>
      </c>
    </row>
    <row r="182" spans="1:14" ht="15.75">
      <c r="A182" s="21">
        <v>174</v>
      </c>
      <c r="B182" s="1" t="s">
        <v>18</v>
      </c>
      <c r="C182" s="7" t="s">
        <v>436</v>
      </c>
      <c r="D182" s="1">
        <v>5557.3</v>
      </c>
      <c r="E182" s="1">
        <v>4868.4</v>
      </c>
      <c r="F182" s="1">
        <v>4868.4</v>
      </c>
      <c r="G182" s="1">
        <v>68</v>
      </c>
      <c r="H182" s="95" t="s">
        <v>779</v>
      </c>
      <c r="I182" s="24" t="s">
        <v>200</v>
      </c>
      <c r="J182" s="50"/>
      <c r="K182" s="51"/>
      <c r="L182" s="26" t="e">
        <f>#REF!-J182</f>
        <v>#REF!</v>
      </c>
      <c r="M182" s="25"/>
      <c r="N182" s="27">
        <f t="shared" si="2"/>
        <v>0</v>
      </c>
    </row>
    <row r="183" spans="1:14" ht="15.75">
      <c r="A183" s="21">
        <v>175</v>
      </c>
      <c r="B183" s="1" t="s">
        <v>18</v>
      </c>
      <c r="C183" s="7" t="s">
        <v>158</v>
      </c>
      <c r="D183" s="1">
        <v>2566.7</v>
      </c>
      <c r="E183" s="1">
        <v>1873.8</v>
      </c>
      <c r="F183" s="1">
        <v>1874.9</v>
      </c>
      <c r="G183" s="1">
        <v>45</v>
      </c>
      <c r="H183" s="95" t="s">
        <v>793</v>
      </c>
      <c r="I183" s="24" t="s">
        <v>200</v>
      </c>
      <c r="J183" s="50"/>
      <c r="K183" s="51">
        <v>2382105.59</v>
      </c>
      <c r="L183" s="26" t="e">
        <f>#REF!-J183</f>
        <v>#REF!</v>
      </c>
      <c r="M183" s="25">
        <f>J183-K183</f>
        <v>-2382105.59</v>
      </c>
      <c r="N183" s="27">
        <f t="shared" si="2"/>
        <v>-2382105.59</v>
      </c>
    </row>
    <row r="184" spans="1:14" ht="15.75">
      <c r="A184" s="21">
        <v>176</v>
      </c>
      <c r="B184" s="1" t="s">
        <v>18</v>
      </c>
      <c r="C184" s="7" t="s">
        <v>438</v>
      </c>
      <c r="D184" s="1">
        <v>6834.5</v>
      </c>
      <c r="E184" s="1">
        <v>4823.2</v>
      </c>
      <c r="F184" s="1">
        <v>4823.2</v>
      </c>
      <c r="G184" s="1">
        <v>98</v>
      </c>
      <c r="H184" s="95" t="s">
        <v>792</v>
      </c>
      <c r="I184" s="24" t="s">
        <v>200</v>
      </c>
      <c r="J184" s="50"/>
      <c r="K184" s="51"/>
      <c r="L184" s="26" t="e">
        <f>#REF!-J184</f>
        <v>#REF!</v>
      </c>
      <c r="M184" s="25"/>
      <c r="N184" s="27">
        <f t="shared" si="2"/>
        <v>0</v>
      </c>
    </row>
    <row r="185" spans="1:14" ht="15.75">
      <c r="A185" s="21">
        <v>177</v>
      </c>
      <c r="B185" s="1" t="s">
        <v>18</v>
      </c>
      <c r="C185" s="7" t="s">
        <v>159</v>
      </c>
      <c r="D185" s="1">
        <v>672</v>
      </c>
      <c r="E185" s="1">
        <v>626.4</v>
      </c>
      <c r="F185" s="1">
        <v>627.6</v>
      </c>
      <c r="G185" s="1">
        <v>16</v>
      </c>
      <c r="H185" s="95" t="s">
        <v>791</v>
      </c>
      <c r="I185" s="24" t="s">
        <v>200</v>
      </c>
      <c r="J185" s="50"/>
      <c r="K185" s="51"/>
      <c r="L185" s="26" t="e">
        <f>#REF!-J185</f>
        <v>#REF!</v>
      </c>
      <c r="M185" s="25"/>
      <c r="N185" s="27">
        <f t="shared" si="2"/>
        <v>0</v>
      </c>
    </row>
    <row r="186" spans="1:14" ht="15.75">
      <c r="A186" s="21">
        <v>178</v>
      </c>
      <c r="B186" s="1" t="s">
        <v>18</v>
      </c>
      <c r="C186" s="7" t="s">
        <v>160</v>
      </c>
      <c r="D186" s="1">
        <v>541.9</v>
      </c>
      <c r="E186" s="1">
        <v>511</v>
      </c>
      <c r="F186" s="1">
        <v>520.4</v>
      </c>
      <c r="G186" s="1">
        <v>17</v>
      </c>
      <c r="H186" s="95" t="s">
        <v>790</v>
      </c>
      <c r="I186" s="24" t="s">
        <v>200</v>
      </c>
      <c r="J186" s="50"/>
      <c r="K186" s="51"/>
      <c r="L186" s="26" t="e">
        <f>#REF!-J186</f>
        <v>#REF!</v>
      </c>
      <c r="M186" s="25"/>
      <c r="N186" s="27">
        <f t="shared" si="2"/>
        <v>0</v>
      </c>
    </row>
    <row r="187" spans="1:14" ht="15.75">
      <c r="A187" s="21">
        <v>179</v>
      </c>
      <c r="B187" s="1" t="s">
        <v>18</v>
      </c>
      <c r="C187" s="7" t="s">
        <v>161</v>
      </c>
      <c r="D187" s="1">
        <v>1122.5</v>
      </c>
      <c r="E187" s="1">
        <v>1025.9</v>
      </c>
      <c r="F187" s="1">
        <v>962.2</v>
      </c>
      <c r="G187" s="1">
        <v>18</v>
      </c>
      <c r="H187" s="95" t="s">
        <v>789</v>
      </c>
      <c r="I187" s="24" t="s">
        <v>200</v>
      </c>
      <c r="J187" s="50"/>
      <c r="K187" s="51"/>
      <c r="L187" s="26" t="e">
        <f>#REF!-J187</f>
        <v>#REF!</v>
      </c>
      <c r="M187" s="25"/>
      <c r="N187" s="27">
        <f t="shared" si="2"/>
        <v>0</v>
      </c>
    </row>
    <row r="188" spans="1:14" ht="15.75">
      <c r="A188" s="21">
        <v>180</v>
      </c>
      <c r="B188" s="1" t="s">
        <v>18</v>
      </c>
      <c r="C188" s="7" t="s">
        <v>162</v>
      </c>
      <c r="D188" s="1">
        <v>2603.3</v>
      </c>
      <c r="E188" s="1">
        <v>1705.1</v>
      </c>
      <c r="F188" s="1">
        <v>1705.1</v>
      </c>
      <c r="G188" s="1">
        <v>34</v>
      </c>
      <c r="H188" s="95" t="s">
        <v>788</v>
      </c>
      <c r="I188" s="24" t="s">
        <v>200</v>
      </c>
      <c r="J188" s="50"/>
      <c r="K188" s="51">
        <v>614572.1</v>
      </c>
      <c r="L188" s="26" t="e">
        <f>#REF!-J188</f>
        <v>#REF!</v>
      </c>
      <c r="M188" s="25">
        <f>J188-K188</f>
        <v>-614572.1</v>
      </c>
      <c r="N188" s="27">
        <f t="shared" si="2"/>
        <v>-614572.1</v>
      </c>
    </row>
    <row r="189" spans="1:14" ht="15.75">
      <c r="A189" s="21">
        <v>181</v>
      </c>
      <c r="B189" s="1" t="s">
        <v>18</v>
      </c>
      <c r="C189" s="7" t="s">
        <v>163</v>
      </c>
      <c r="D189" s="1">
        <v>1900.4</v>
      </c>
      <c r="E189" s="1">
        <v>1115.2</v>
      </c>
      <c r="F189" s="1">
        <v>1115.2</v>
      </c>
      <c r="G189" s="1">
        <v>24</v>
      </c>
      <c r="H189" s="95" t="s">
        <v>787</v>
      </c>
      <c r="I189" s="24" t="s">
        <v>200</v>
      </c>
      <c r="J189" s="50"/>
      <c r="K189" s="51"/>
      <c r="L189" s="26" t="e">
        <f>#REF!-J189</f>
        <v>#REF!</v>
      </c>
      <c r="M189" s="25"/>
      <c r="N189" s="27">
        <f t="shared" si="2"/>
        <v>0</v>
      </c>
    </row>
    <row r="190" spans="1:14" ht="15.75">
      <c r="A190" s="21">
        <v>182</v>
      </c>
      <c r="B190" s="1" t="s">
        <v>18</v>
      </c>
      <c r="C190" s="66" t="s">
        <v>674</v>
      </c>
      <c r="D190" s="67">
        <v>2426.01</v>
      </c>
      <c r="E190" s="67">
        <v>2106.5</v>
      </c>
      <c r="F190" s="67">
        <v>1748</v>
      </c>
      <c r="G190" s="67">
        <v>61</v>
      </c>
      <c r="H190" s="87"/>
      <c r="I190" s="68" t="s">
        <v>200</v>
      </c>
      <c r="J190" s="69"/>
      <c r="K190" s="51"/>
      <c r="L190" s="26">
        <f>H190-J190</f>
        <v>0</v>
      </c>
      <c r="M190" s="25"/>
      <c r="N190" s="27">
        <f t="shared" si="2"/>
        <v>0</v>
      </c>
    </row>
    <row r="191" spans="1:14" ht="15.75">
      <c r="A191" s="21">
        <v>183</v>
      </c>
      <c r="B191" s="1" t="s">
        <v>18</v>
      </c>
      <c r="C191" s="7" t="s">
        <v>164</v>
      </c>
      <c r="D191" s="1">
        <v>4393.6</v>
      </c>
      <c r="E191" s="1">
        <v>3336.4</v>
      </c>
      <c r="F191" s="1">
        <v>3336.4</v>
      </c>
      <c r="G191" s="1">
        <v>63</v>
      </c>
      <c r="H191" s="95" t="s">
        <v>799</v>
      </c>
      <c r="I191" s="24" t="s">
        <v>200</v>
      </c>
      <c r="J191" s="50"/>
      <c r="K191" s="51">
        <v>685484.49</v>
      </c>
      <c r="L191" s="26" t="e">
        <f>#REF!-J191</f>
        <v>#REF!</v>
      </c>
      <c r="M191" s="25"/>
      <c r="N191" s="27">
        <f t="shared" si="2"/>
        <v>-685484.49</v>
      </c>
    </row>
    <row r="192" spans="1:14" ht="15.75">
      <c r="A192" s="21">
        <v>184</v>
      </c>
      <c r="B192" s="1" t="s">
        <v>18</v>
      </c>
      <c r="C192" s="7" t="s">
        <v>165</v>
      </c>
      <c r="D192" s="1">
        <v>1867.7</v>
      </c>
      <c r="E192" s="1">
        <v>1160.9</v>
      </c>
      <c r="F192" s="1">
        <v>1108.6</v>
      </c>
      <c r="G192" s="1">
        <v>24</v>
      </c>
      <c r="H192" s="95" t="s">
        <v>798</v>
      </c>
      <c r="I192" s="24" t="s">
        <v>200</v>
      </c>
      <c r="J192" s="50"/>
      <c r="K192" s="51"/>
      <c r="L192" s="26" t="e">
        <f>#REF!-J192</f>
        <v>#REF!</v>
      </c>
      <c r="M192" s="25"/>
      <c r="N192" s="27">
        <f t="shared" si="2"/>
        <v>0</v>
      </c>
    </row>
    <row r="193" spans="1:14" ht="15.75" customHeight="1">
      <c r="A193" s="21">
        <v>185</v>
      </c>
      <c r="B193" s="1" t="s">
        <v>18</v>
      </c>
      <c r="C193" s="7" t="s">
        <v>166</v>
      </c>
      <c r="D193" s="1">
        <v>2076.1</v>
      </c>
      <c r="E193" s="1">
        <v>1549.6</v>
      </c>
      <c r="F193" s="1">
        <v>1549.6</v>
      </c>
      <c r="G193" s="1">
        <v>25</v>
      </c>
      <c r="H193" s="95" t="s">
        <v>797</v>
      </c>
      <c r="I193" s="24" t="s">
        <v>200</v>
      </c>
      <c r="J193" s="50"/>
      <c r="K193" s="51"/>
      <c r="L193" s="26" t="e">
        <f>#REF!-J193</f>
        <v>#REF!</v>
      </c>
      <c r="M193" s="25"/>
      <c r="N193" s="27">
        <f t="shared" si="2"/>
        <v>0</v>
      </c>
    </row>
    <row r="194" spans="1:14" ht="15.75" customHeight="1">
      <c r="A194" s="21">
        <v>186</v>
      </c>
      <c r="B194" s="1" t="s">
        <v>18</v>
      </c>
      <c r="C194" s="7" t="s">
        <v>167</v>
      </c>
      <c r="D194" s="1">
        <v>3573.4</v>
      </c>
      <c r="E194" s="1">
        <v>2690.9</v>
      </c>
      <c r="F194" s="1">
        <v>2690.9</v>
      </c>
      <c r="G194" s="1">
        <v>58</v>
      </c>
      <c r="H194" s="95" t="s">
        <v>796</v>
      </c>
      <c r="I194" s="24" t="s">
        <v>200</v>
      </c>
      <c r="J194" s="50"/>
      <c r="K194" s="51"/>
      <c r="L194" s="26" t="e">
        <f>#REF!-J194</f>
        <v>#REF!</v>
      </c>
      <c r="M194" s="25"/>
      <c r="N194" s="27">
        <f t="shared" si="2"/>
        <v>0</v>
      </c>
    </row>
    <row r="195" spans="1:14" ht="15.75">
      <c r="A195" s="21">
        <v>187</v>
      </c>
      <c r="B195" s="1" t="s">
        <v>18</v>
      </c>
      <c r="C195" s="7" t="s">
        <v>432</v>
      </c>
      <c r="D195" s="1">
        <v>3540</v>
      </c>
      <c r="E195" s="1">
        <v>2671</v>
      </c>
      <c r="F195" s="1">
        <v>2663.5</v>
      </c>
      <c r="G195" s="1">
        <v>40</v>
      </c>
      <c r="H195" s="95" t="s">
        <v>795</v>
      </c>
      <c r="I195" s="24" t="s">
        <v>200</v>
      </c>
      <c r="J195" s="50"/>
      <c r="K195" s="51"/>
      <c r="L195" s="26" t="e">
        <f>#REF!-J195</f>
        <v>#REF!</v>
      </c>
      <c r="M195" s="25"/>
      <c r="N195" s="27">
        <f t="shared" si="2"/>
        <v>0</v>
      </c>
    </row>
    <row r="196" spans="1:14" ht="15.75">
      <c r="A196" s="21">
        <v>188</v>
      </c>
      <c r="B196" s="1" t="s">
        <v>18</v>
      </c>
      <c r="C196" s="7" t="s">
        <v>168</v>
      </c>
      <c r="D196" s="1">
        <v>471.4</v>
      </c>
      <c r="E196" s="1">
        <v>405.4</v>
      </c>
      <c r="F196" s="1">
        <v>353.4</v>
      </c>
      <c r="G196" s="1">
        <v>19</v>
      </c>
      <c r="H196" s="95" t="s">
        <v>794</v>
      </c>
      <c r="I196" s="24" t="s">
        <v>200</v>
      </c>
      <c r="J196" s="50"/>
      <c r="K196" s="51"/>
      <c r="L196" s="26" t="e">
        <f>#REF!-J196</f>
        <v>#REF!</v>
      </c>
      <c r="M196" s="25"/>
      <c r="N196" s="27">
        <f t="shared" si="2"/>
        <v>0</v>
      </c>
    </row>
    <row r="197" spans="1:14" ht="15.75">
      <c r="A197" s="21">
        <v>189</v>
      </c>
      <c r="B197" s="1" t="s">
        <v>18</v>
      </c>
      <c r="C197" s="66" t="s">
        <v>403</v>
      </c>
      <c r="D197" s="67">
        <v>2292.8</v>
      </c>
      <c r="E197" s="67">
        <v>1683.3</v>
      </c>
      <c r="F197" s="67">
        <v>1683.3</v>
      </c>
      <c r="G197" s="67">
        <v>79</v>
      </c>
      <c r="H197" s="70"/>
      <c r="I197" s="68" t="s">
        <v>201</v>
      </c>
      <c r="J197" s="57"/>
      <c r="K197" s="51"/>
      <c r="L197" s="26">
        <f>H197-J197</f>
        <v>0</v>
      </c>
      <c r="M197" s="25"/>
      <c r="N197" s="27">
        <f t="shared" si="2"/>
        <v>0</v>
      </c>
    </row>
    <row r="198" spans="1:14" ht="15.75">
      <c r="A198" s="21">
        <v>190</v>
      </c>
      <c r="B198" s="1" t="s">
        <v>18</v>
      </c>
      <c r="C198" s="7" t="s">
        <v>169</v>
      </c>
      <c r="D198" s="1">
        <v>6128.8</v>
      </c>
      <c r="E198" s="1">
        <v>4656.3</v>
      </c>
      <c r="F198" s="1">
        <v>4428</v>
      </c>
      <c r="G198" s="1">
        <v>32</v>
      </c>
      <c r="H198" s="95" t="s">
        <v>800</v>
      </c>
      <c r="I198" s="24" t="s">
        <v>200</v>
      </c>
      <c r="J198" s="50"/>
      <c r="K198" s="51"/>
      <c r="L198" s="26" t="e">
        <f>#REF!-J198</f>
        <v>#REF!</v>
      </c>
      <c r="M198" s="25"/>
      <c r="N198" s="27">
        <f t="shared" si="2"/>
        <v>0</v>
      </c>
    </row>
    <row r="199" spans="1:14" ht="15.75">
      <c r="A199" s="21">
        <v>191</v>
      </c>
      <c r="B199" s="1" t="s">
        <v>18</v>
      </c>
      <c r="C199" s="7" t="s">
        <v>170</v>
      </c>
      <c r="D199" s="1">
        <v>528.8</v>
      </c>
      <c r="E199" s="1">
        <v>480.2</v>
      </c>
      <c r="F199" s="1">
        <v>447.4</v>
      </c>
      <c r="G199" s="1">
        <v>8</v>
      </c>
      <c r="H199" s="95" t="s">
        <v>749</v>
      </c>
      <c r="I199" s="24" t="s">
        <v>200</v>
      </c>
      <c r="J199" s="50"/>
      <c r="K199" s="51"/>
      <c r="L199" s="26" t="e">
        <f>#REF!-J199</f>
        <v>#REF!</v>
      </c>
      <c r="M199" s="25"/>
      <c r="N199" s="27">
        <f t="shared" si="2"/>
        <v>0</v>
      </c>
    </row>
    <row r="200" spans="1:14" ht="15.75">
      <c r="A200" s="21">
        <v>192</v>
      </c>
      <c r="B200" s="1" t="s">
        <v>18</v>
      </c>
      <c r="C200" s="7" t="s">
        <v>171</v>
      </c>
      <c r="D200" s="1">
        <v>407</v>
      </c>
      <c r="E200" s="1">
        <v>386.5</v>
      </c>
      <c r="F200" s="1">
        <v>386.5</v>
      </c>
      <c r="G200" s="1">
        <v>9</v>
      </c>
      <c r="H200" s="95" t="s">
        <v>748</v>
      </c>
      <c r="I200" s="24" t="s">
        <v>200</v>
      </c>
      <c r="J200" s="50"/>
      <c r="K200" s="51"/>
      <c r="L200" s="26" t="e">
        <f>#REF!-J200</f>
        <v>#REF!</v>
      </c>
      <c r="M200" s="25"/>
      <c r="N200" s="27">
        <f t="shared" si="2"/>
        <v>0</v>
      </c>
    </row>
    <row r="201" spans="1:14" ht="15.75">
      <c r="A201" s="21">
        <v>193</v>
      </c>
      <c r="B201" s="1" t="s">
        <v>18</v>
      </c>
      <c r="C201" s="7" t="s">
        <v>172</v>
      </c>
      <c r="D201" s="1">
        <v>477.8</v>
      </c>
      <c r="E201" s="1">
        <v>423.6</v>
      </c>
      <c r="F201" s="1">
        <v>416.2</v>
      </c>
      <c r="G201" s="1">
        <v>18</v>
      </c>
      <c r="H201" s="95" t="s">
        <v>747</v>
      </c>
      <c r="I201" s="24" t="s">
        <v>200</v>
      </c>
      <c r="J201" s="50"/>
      <c r="K201" s="51"/>
      <c r="L201" s="26" t="e">
        <f>#REF!-J201</f>
        <v>#REF!</v>
      </c>
      <c r="M201" s="25"/>
      <c r="N201" s="27">
        <f aca="true" t="shared" si="3" ref="N201:N264">J201-K201</f>
        <v>0</v>
      </c>
    </row>
    <row r="202" spans="1:14" ht="15.75">
      <c r="A202" s="21">
        <v>194</v>
      </c>
      <c r="B202" s="1" t="s">
        <v>18</v>
      </c>
      <c r="C202" s="7" t="s">
        <v>173</v>
      </c>
      <c r="D202" s="1">
        <v>7112.8</v>
      </c>
      <c r="E202" s="1">
        <v>5186.9</v>
      </c>
      <c r="F202" s="1">
        <v>4909.1</v>
      </c>
      <c r="G202" s="1">
        <v>92</v>
      </c>
      <c r="H202" s="95" t="s">
        <v>746</v>
      </c>
      <c r="I202" s="24" t="s">
        <v>200</v>
      </c>
      <c r="J202" s="50"/>
      <c r="K202" s="51">
        <v>4187670</v>
      </c>
      <c r="L202" s="26" t="e">
        <f>#REF!-J202</f>
        <v>#REF!</v>
      </c>
      <c r="M202" s="25">
        <f>J202-K202</f>
        <v>-4187670</v>
      </c>
      <c r="N202" s="27">
        <f t="shared" si="3"/>
        <v>-4187670</v>
      </c>
    </row>
    <row r="203" spans="1:14" ht="15.75">
      <c r="A203" s="21">
        <v>195</v>
      </c>
      <c r="B203" s="1" t="s">
        <v>18</v>
      </c>
      <c r="C203" s="7" t="s">
        <v>174</v>
      </c>
      <c r="D203" s="1">
        <v>650.7</v>
      </c>
      <c r="E203" s="1">
        <v>621.4</v>
      </c>
      <c r="F203" s="1">
        <v>590.4</v>
      </c>
      <c r="G203" s="1">
        <v>16</v>
      </c>
      <c r="H203" s="95" t="s">
        <v>820</v>
      </c>
      <c r="I203" s="24" t="s">
        <v>200</v>
      </c>
      <c r="J203" s="50"/>
      <c r="K203" s="51"/>
      <c r="L203" s="26" t="e">
        <f>#REF!-J203</f>
        <v>#REF!</v>
      </c>
      <c r="M203" s="25"/>
      <c r="N203" s="27">
        <f t="shared" si="3"/>
        <v>0</v>
      </c>
    </row>
    <row r="204" spans="1:14" ht="15.75">
      <c r="A204" s="21">
        <v>196</v>
      </c>
      <c r="B204" s="1" t="s">
        <v>18</v>
      </c>
      <c r="C204" s="7" t="s">
        <v>175</v>
      </c>
      <c r="D204" s="1">
        <v>388.6</v>
      </c>
      <c r="E204" s="1">
        <v>353.3</v>
      </c>
      <c r="F204" s="1">
        <v>353</v>
      </c>
      <c r="G204" s="1">
        <v>8</v>
      </c>
      <c r="H204" s="95" t="s">
        <v>819</v>
      </c>
      <c r="I204" s="24" t="s">
        <v>200</v>
      </c>
      <c r="J204" s="50"/>
      <c r="K204" s="51"/>
      <c r="L204" s="26" t="e">
        <f>#REF!-J204</f>
        <v>#REF!</v>
      </c>
      <c r="M204" s="25"/>
      <c r="N204" s="27">
        <f t="shared" si="3"/>
        <v>0</v>
      </c>
    </row>
    <row r="205" spans="1:14" ht="15.75">
      <c r="A205" s="21">
        <v>197</v>
      </c>
      <c r="B205" s="1" t="s">
        <v>18</v>
      </c>
      <c r="C205" s="7" t="s">
        <v>176</v>
      </c>
      <c r="D205" s="1">
        <v>713.9</v>
      </c>
      <c r="E205" s="1">
        <v>616.7</v>
      </c>
      <c r="F205" s="1">
        <v>616.7</v>
      </c>
      <c r="G205" s="1">
        <v>22</v>
      </c>
      <c r="H205" s="95" t="s">
        <v>818</v>
      </c>
      <c r="I205" s="24" t="s">
        <v>200</v>
      </c>
      <c r="J205" s="50"/>
      <c r="K205" s="51">
        <v>61704.1</v>
      </c>
      <c r="L205" s="26" t="e">
        <f>#REF!-J205</f>
        <v>#REF!</v>
      </c>
      <c r="M205" s="25"/>
      <c r="N205" s="27">
        <f t="shared" si="3"/>
        <v>-61704.1</v>
      </c>
    </row>
    <row r="206" spans="1:14" ht="15.75">
      <c r="A206" s="21">
        <v>198</v>
      </c>
      <c r="B206" s="1" t="s">
        <v>18</v>
      </c>
      <c r="C206" s="7" t="s">
        <v>177</v>
      </c>
      <c r="D206" s="1">
        <v>3920.5</v>
      </c>
      <c r="E206" s="1">
        <v>3019.9</v>
      </c>
      <c r="F206" s="1">
        <v>3525.13</v>
      </c>
      <c r="G206" s="1">
        <v>67</v>
      </c>
      <c r="H206" s="95" t="s">
        <v>817</v>
      </c>
      <c r="I206" s="24" t="s">
        <v>200</v>
      </c>
      <c r="J206" s="50"/>
      <c r="K206" s="51">
        <v>1831097.86</v>
      </c>
      <c r="L206" s="26" t="e">
        <f>#REF!-J206</f>
        <v>#REF!</v>
      </c>
      <c r="M206" s="25">
        <f>J206-K206</f>
        <v>-1831097.86</v>
      </c>
      <c r="N206" s="27">
        <f t="shared" si="3"/>
        <v>-1831097.86</v>
      </c>
    </row>
    <row r="207" spans="1:16" ht="15.75">
      <c r="A207" s="21">
        <v>199</v>
      </c>
      <c r="B207" s="1" t="s">
        <v>18</v>
      </c>
      <c r="C207" s="7" t="s">
        <v>178</v>
      </c>
      <c r="D207" s="1">
        <v>7216.9</v>
      </c>
      <c r="E207" s="1">
        <v>5064.6</v>
      </c>
      <c r="F207" s="1">
        <v>5345.9</v>
      </c>
      <c r="G207" s="1">
        <v>89</v>
      </c>
      <c r="H207" s="95" t="s">
        <v>816</v>
      </c>
      <c r="I207" s="24" t="s">
        <v>200</v>
      </c>
      <c r="J207" s="50"/>
      <c r="K207" s="51"/>
      <c r="L207" s="26" t="e">
        <f>#REF!-J207</f>
        <v>#REF!</v>
      </c>
      <c r="M207" s="25"/>
      <c r="N207" s="27">
        <f t="shared" si="3"/>
        <v>0</v>
      </c>
      <c r="P207" s="5"/>
    </row>
    <row r="208" spans="1:16" s="5" customFormat="1" ht="15.75">
      <c r="A208" s="21">
        <v>200</v>
      </c>
      <c r="B208" s="4" t="s">
        <v>18</v>
      </c>
      <c r="C208" s="64" t="s">
        <v>462</v>
      </c>
      <c r="D208" s="4">
        <v>3382</v>
      </c>
      <c r="E208" s="4">
        <v>3087.47</v>
      </c>
      <c r="F208" s="4">
        <v>3087.47</v>
      </c>
      <c r="G208" s="4">
        <v>70</v>
      </c>
      <c r="H208" s="95" t="s">
        <v>815</v>
      </c>
      <c r="I208" s="30" t="s">
        <v>200</v>
      </c>
      <c r="J208" s="50"/>
      <c r="K208" s="55">
        <v>574940.97</v>
      </c>
      <c r="L208" s="26" t="e">
        <f>#REF!-J208</f>
        <v>#REF!</v>
      </c>
      <c r="M208" s="25"/>
      <c r="N208" s="27">
        <f t="shared" si="3"/>
        <v>-574940.97</v>
      </c>
      <c r="P208" s="3"/>
    </row>
    <row r="209" spans="1:14" ht="15.75">
      <c r="A209" s="21">
        <v>201</v>
      </c>
      <c r="B209" s="1" t="s">
        <v>18</v>
      </c>
      <c r="C209" s="7" t="s">
        <v>179</v>
      </c>
      <c r="D209" s="1">
        <v>4248.2</v>
      </c>
      <c r="E209" s="1">
        <v>3033.1</v>
      </c>
      <c r="F209" s="1">
        <v>2880</v>
      </c>
      <c r="G209" s="1">
        <v>33</v>
      </c>
      <c r="H209" s="95" t="s">
        <v>814</v>
      </c>
      <c r="I209" s="24" t="s">
        <v>200</v>
      </c>
      <c r="J209" s="50"/>
      <c r="K209" s="51"/>
      <c r="L209" s="26" t="e">
        <f>#REF!-J209</f>
        <v>#REF!</v>
      </c>
      <c r="M209" s="25"/>
      <c r="N209" s="27">
        <f t="shared" si="3"/>
        <v>0</v>
      </c>
    </row>
    <row r="210" spans="1:14" ht="15.75">
      <c r="A210" s="21">
        <v>202</v>
      </c>
      <c r="B210" s="1" t="s">
        <v>18</v>
      </c>
      <c r="C210" s="7" t="s">
        <v>180</v>
      </c>
      <c r="D210" s="1">
        <v>4066.9</v>
      </c>
      <c r="E210" s="1">
        <v>3223.9</v>
      </c>
      <c r="F210" s="1">
        <v>2603.4</v>
      </c>
      <c r="G210" s="1">
        <v>71</v>
      </c>
      <c r="H210" s="95" t="s">
        <v>813</v>
      </c>
      <c r="I210" s="24" t="s">
        <v>200</v>
      </c>
      <c r="J210" s="50"/>
      <c r="K210" s="51">
        <v>2727833.69</v>
      </c>
      <c r="L210" s="26" t="e">
        <f>#REF!-J210</f>
        <v>#REF!</v>
      </c>
      <c r="M210" s="25">
        <f>J210-K210</f>
        <v>-2727833.69</v>
      </c>
      <c r="N210" s="27">
        <f t="shared" si="3"/>
        <v>-2727833.69</v>
      </c>
    </row>
    <row r="211" spans="1:14" ht="15.75">
      <c r="A211" s="21">
        <v>203</v>
      </c>
      <c r="B211" s="1" t="s">
        <v>18</v>
      </c>
      <c r="C211" s="7" t="s">
        <v>181</v>
      </c>
      <c r="D211" s="1">
        <v>4354.3</v>
      </c>
      <c r="E211" s="1">
        <v>3226.9</v>
      </c>
      <c r="F211" s="1">
        <v>3227.8</v>
      </c>
      <c r="G211" s="1">
        <v>70</v>
      </c>
      <c r="H211" s="95" t="s">
        <v>812</v>
      </c>
      <c r="I211" s="24" t="s">
        <v>200</v>
      </c>
      <c r="J211" s="50"/>
      <c r="K211" s="51"/>
      <c r="L211" s="26" t="e">
        <f>#REF!-J211</f>
        <v>#REF!</v>
      </c>
      <c r="M211" s="25"/>
      <c r="N211" s="27">
        <f t="shared" si="3"/>
        <v>0</v>
      </c>
    </row>
    <row r="212" spans="1:14" ht="15.75">
      <c r="A212" s="21">
        <v>204</v>
      </c>
      <c r="B212" s="1" t="s">
        <v>18</v>
      </c>
      <c r="C212" s="7" t="s">
        <v>182</v>
      </c>
      <c r="D212" s="1">
        <v>377.1</v>
      </c>
      <c r="E212" s="1">
        <v>339.8</v>
      </c>
      <c r="F212" s="1">
        <v>337.7</v>
      </c>
      <c r="G212" s="1">
        <v>8</v>
      </c>
      <c r="H212" s="95" t="s">
        <v>811</v>
      </c>
      <c r="I212" s="24" t="s">
        <v>200</v>
      </c>
      <c r="J212" s="50"/>
      <c r="K212" s="51"/>
      <c r="L212" s="26" t="e">
        <f>#REF!-J212</f>
        <v>#REF!</v>
      </c>
      <c r="M212" s="25"/>
      <c r="N212" s="27">
        <f t="shared" si="3"/>
        <v>0</v>
      </c>
    </row>
    <row r="213" spans="1:14" ht="15.75">
      <c r="A213" s="21">
        <v>205</v>
      </c>
      <c r="B213" s="1" t="s">
        <v>18</v>
      </c>
      <c r="C213" s="7" t="s">
        <v>183</v>
      </c>
      <c r="D213" s="1">
        <v>655</v>
      </c>
      <c r="E213" s="1">
        <v>600.8</v>
      </c>
      <c r="F213" s="1">
        <v>597.2</v>
      </c>
      <c r="G213" s="1">
        <v>16</v>
      </c>
      <c r="H213" s="95" t="s">
        <v>810</v>
      </c>
      <c r="I213" s="24" t="s">
        <v>200</v>
      </c>
      <c r="J213" s="50"/>
      <c r="K213" s="51"/>
      <c r="L213" s="26" t="e">
        <f>#REF!-J213</f>
        <v>#REF!</v>
      </c>
      <c r="M213" s="25"/>
      <c r="N213" s="27">
        <f t="shared" si="3"/>
        <v>0</v>
      </c>
    </row>
    <row r="214" spans="1:14" ht="15.75">
      <c r="A214" s="21">
        <v>206</v>
      </c>
      <c r="B214" s="1" t="s">
        <v>18</v>
      </c>
      <c r="C214" s="7" t="s">
        <v>184</v>
      </c>
      <c r="D214" s="1">
        <v>4295.5</v>
      </c>
      <c r="E214" s="1">
        <v>3289</v>
      </c>
      <c r="F214" s="1">
        <v>3289.1</v>
      </c>
      <c r="G214" s="1">
        <v>70</v>
      </c>
      <c r="H214" s="95" t="s">
        <v>809</v>
      </c>
      <c r="I214" s="24" t="s">
        <v>200</v>
      </c>
      <c r="J214" s="50"/>
      <c r="K214" s="51">
        <v>540276.9</v>
      </c>
      <c r="L214" s="26" t="e">
        <f>#REF!-J214</f>
        <v>#REF!</v>
      </c>
      <c r="M214" s="25"/>
      <c r="N214" s="27">
        <f t="shared" si="3"/>
        <v>-540276.9</v>
      </c>
    </row>
    <row r="215" spans="1:14" ht="15.75">
      <c r="A215" s="21">
        <v>207</v>
      </c>
      <c r="B215" s="1" t="s">
        <v>18</v>
      </c>
      <c r="C215" s="7" t="s">
        <v>185</v>
      </c>
      <c r="D215" s="1">
        <v>4330.1</v>
      </c>
      <c r="E215" s="1">
        <v>3313.6</v>
      </c>
      <c r="F215" s="1">
        <v>3310.4</v>
      </c>
      <c r="G215" s="1">
        <v>70</v>
      </c>
      <c r="H215" s="95" t="s">
        <v>808</v>
      </c>
      <c r="I215" s="24" t="s">
        <v>200</v>
      </c>
      <c r="J215" s="50"/>
      <c r="K215" s="51">
        <v>861016.68</v>
      </c>
      <c r="L215" s="26" t="e">
        <f>#REF!-J215</f>
        <v>#REF!</v>
      </c>
      <c r="M215" s="25"/>
      <c r="N215" s="27">
        <f t="shared" si="3"/>
        <v>-861016.68</v>
      </c>
    </row>
    <row r="216" spans="1:14" ht="15.75">
      <c r="A216" s="21">
        <v>208</v>
      </c>
      <c r="B216" s="1" t="s">
        <v>18</v>
      </c>
      <c r="C216" s="7" t="s">
        <v>186</v>
      </c>
      <c r="D216" s="1">
        <v>561.3</v>
      </c>
      <c r="E216" s="1">
        <v>512.1</v>
      </c>
      <c r="F216" s="1">
        <v>452.5</v>
      </c>
      <c r="G216" s="1">
        <v>16</v>
      </c>
      <c r="H216" s="95" t="s">
        <v>807</v>
      </c>
      <c r="I216" s="24" t="s">
        <v>200</v>
      </c>
      <c r="J216" s="50"/>
      <c r="K216" s="51">
        <v>955378.56</v>
      </c>
      <c r="L216" s="26" t="e">
        <f>#REF!-J216</f>
        <v>#REF!</v>
      </c>
      <c r="M216" s="25">
        <f>J216-K216</f>
        <v>-955378.56</v>
      </c>
      <c r="N216" s="27">
        <f t="shared" si="3"/>
        <v>-955378.56</v>
      </c>
    </row>
    <row r="217" spans="1:14" ht="15.75">
      <c r="A217" s="21">
        <v>209</v>
      </c>
      <c r="B217" s="1" t="s">
        <v>18</v>
      </c>
      <c r="C217" s="7" t="s">
        <v>187</v>
      </c>
      <c r="D217" s="1">
        <v>3872.8</v>
      </c>
      <c r="E217" s="1">
        <v>2982.2</v>
      </c>
      <c r="F217" s="1">
        <v>2983.6</v>
      </c>
      <c r="G217" s="1">
        <v>60</v>
      </c>
      <c r="H217" s="95" t="s">
        <v>806</v>
      </c>
      <c r="I217" s="24" t="s">
        <v>200</v>
      </c>
      <c r="J217" s="50"/>
      <c r="K217" s="51">
        <v>3622782.34</v>
      </c>
      <c r="L217" s="26" t="e">
        <f>#REF!-J217</f>
        <v>#REF!</v>
      </c>
      <c r="M217" s="25">
        <f>J217-K217</f>
        <v>-3622782.34</v>
      </c>
      <c r="N217" s="27">
        <f t="shared" si="3"/>
        <v>-3622782.34</v>
      </c>
    </row>
    <row r="218" spans="1:14" ht="15.75">
      <c r="A218" s="21">
        <v>210</v>
      </c>
      <c r="B218" s="1" t="s">
        <v>18</v>
      </c>
      <c r="C218" s="7" t="s">
        <v>188</v>
      </c>
      <c r="D218" s="1">
        <v>4883.9</v>
      </c>
      <c r="E218" s="1">
        <v>3605.8</v>
      </c>
      <c r="F218" s="1">
        <v>3400</v>
      </c>
      <c r="G218" s="1">
        <v>60</v>
      </c>
      <c r="H218" s="95" t="s">
        <v>805</v>
      </c>
      <c r="I218" s="24" t="s">
        <v>200</v>
      </c>
      <c r="J218" s="50"/>
      <c r="K218" s="51"/>
      <c r="L218" s="26" t="e">
        <f>#REF!-J218</f>
        <v>#REF!</v>
      </c>
      <c r="M218" s="25"/>
      <c r="N218" s="27">
        <f t="shared" si="3"/>
        <v>0</v>
      </c>
    </row>
    <row r="219" spans="1:14" ht="15.75">
      <c r="A219" s="21">
        <v>211</v>
      </c>
      <c r="B219" s="1" t="s">
        <v>18</v>
      </c>
      <c r="C219" s="7" t="s">
        <v>189</v>
      </c>
      <c r="D219" s="1">
        <v>5422.15</v>
      </c>
      <c r="E219" s="1">
        <v>3159.3</v>
      </c>
      <c r="F219" s="1">
        <v>3176.67</v>
      </c>
      <c r="G219" s="1">
        <v>149</v>
      </c>
      <c r="H219" s="95" t="s">
        <v>804</v>
      </c>
      <c r="I219" s="24" t="s">
        <v>200</v>
      </c>
      <c r="J219" s="50"/>
      <c r="K219" s="51">
        <v>1000195.34</v>
      </c>
      <c r="L219" s="26" t="e">
        <f>#REF!-J219</f>
        <v>#REF!</v>
      </c>
      <c r="M219" s="25">
        <f>N219</f>
        <v>-1000195.34</v>
      </c>
      <c r="N219" s="27">
        <f t="shared" si="3"/>
        <v>-1000195.34</v>
      </c>
    </row>
    <row r="220" spans="1:14" ht="15.75">
      <c r="A220" s="21">
        <v>212</v>
      </c>
      <c r="B220" s="1" t="s">
        <v>18</v>
      </c>
      <c r="C220" s="7" t="s">
        <v>190</v>
      </c>
      <c r="D220" s="1">
        <v>273.4</v>
      </c>
      <c r="E220" s="1">
        <v>237.4</v>
      </c>
      <c r="F220" s="1">
        <v>227.7</v>
      </c>
      <c r="G220" s="1">
        <v>9</v>
      </c>
      <c r="H220" s="95" t="s">
        <v>803</v>
      </c>
      <c r="I220" s="24" t="s">
        <v>200</v>
      </c>
      <c r="J220" s="50"/>
      <c r="K220" s="51"/>
      <c r="L220" s="26" t="e">
        <f>#REF!-J220</f>
        <v>#REF!</v>
      </c>
      <c r="M220" s="25"/>
      <c r="N220" s="27">
        <f t="shared" si="3"/>
        <v>0</v>
      </c>
    </row>
    <row r="221" spans="1:14" ht="15.75">
      <c r="A221" s="21">
        <v>213</v>
      </c>
      <c r="B221" s="1" t="s">
        <v>18</v>
      </c>
      <c r="C221" s="7" t="s">
        <v>191</v>
      </c>
      <c r="D221" s="1">
        <v>1410.5</v>
      </c>
      <c r="E221" s="1">
        <v>875.06</v>
      </c>
      <c r="F221" s="1">
        <v>875.06</v>
      </c>
      <c r="G221" s="1">
        <v>22</v>
      </c>
      <c r="H221" s="95" t="s">
        <v>802</v>
      </c>
      <c r="I221" s="24" t="s">
        <v>200</v>
      </c>
      <c r="J221" s="50"/>
      <c r="K221" s="51"/>
      <c r="L221" s="26" t="e">
        <f>#REF!-J221</f>
        <v>#REF!</v>
      </c>
      <c r="M221" s="25"/>
      <c r="N221" s="27">
        <f t="shared" si="3"/>
        <v>0</v>
      </c>
    </row>
    <row r="222" spans="1:14" ht="15.75">
      <c r="A222" s="21">
        <v>214</v>
      </c>
      <c r="B222" s="1" t="s">
        <v>18</v>
      </c>
      <c r="C222" s="7" t="s">
        <v>192</v>
      </c>
      <c r="D222" s="1">
        <v>4865.2</v>
      </c>
      <c r="E222" s="1">
        <v>3572.9</v>
      </c>
      <c r="F222" s="1">
        <v>3571.9</v>
      </c>
      <c r="G222" s="1">
        <v>69</v>
      </c>
      <c r="H222" s="95" t="s">
        <v>801</v>
      </c>
      <c r="I222" s="24" t="s">
        <v>200</v>
      </c>
      <c r="J222" s="50"/>
      <c r="K222" s="51">
        <v>735840.84</v>
      </c>
      <c r="L222" s="26" t="e">
        <f>#REF!-J222</f>
        <v>#REF!</v>
      </c>
      <c r="M222" s="25"/>
      <c r="N222" s="27">
        <f t="shared" si="3"/>
        <v>-735840.84</v>
      </c>
    </row>
    <row r="223" spans="1:14" ht="15.75">
      <c r="A223" s="21">
        <v>215</v>
      </c>
      <c r="B223" s="1" t="s">
        <v>18</v>
      </c>
      <c r="C223" s="66" t="s">
        <v>402</v>
      </c>
      <c r="D223" s="67">
        <v>6166</v>
      </c>
      <c r="E223" s="67">
        <v>4546.5</v>
      </c>
      <c r="F223" s="67">
        <v>4459.9</v>
      </c>
      <c r="G223" s="67">
        <v>91</v>
      </c>
      <c r="H223" s="70"/>
      <c r="I223" s="68" t="s">
        <v>469</v>
      </c>
      <c r="J223" s="57"/>
      <c r="K223" s="51"/>
      <c r="L223" s="26">
        <f>H223-J223</f>
        <v>0</v>
      </c>
      <c r="M223" s="25"/>
      <c r="N223" s="27">
        <f t="shared" si="3"/>
        <v>0</v>
      </c>
    </row>
    <row r="224" spans="1:14" ht="15.75">
      <c r="A224" s="21">
        <v>216</v>
      </c>
      <c r="B224" s="1" t="s">
        <v>18</v>
      </c>
      <c r="C224" s="7" t="s">
        <v>193</v>
      </c>
      <c r="D224" s="1">
        <v>293.8</v>
      </c>
      <c r="E224" s="1">
        <v>258.8</v>
      </c>
      <c r="F224" s="1">
        <v>258.8</v>
      </c>
      <c r="G224" s="1">
        <v>8</v>
      </c>
      <c r="H224" s="95" t="s">
        <v>827</v>
      </c>
      <c r="I224" s="24" t="s">
        <v>200</v>
      </c>
      <c r="J224" s="50"/>
      <c r="K224" s="51"/>
      <c r="L224" s="26" t="e">
        <f>#REF!-J224</f>
        <v>#REF!</v>
      </c>
      <c r="M224" s="25"/>
      <c r="N224" s="27">
        <f t="shared" si="3"/>
        <v>0</v>
      </c>
    </row>
    <row r="225" spans="1:14" ht="15.75">
      <c r="A225" s="21">
        <v>217</v>
      </c>
      <c r="B225" s="1" t="s">
        <v>18</v>
      </c>
      <c r="C225" s="7" t="s">
        <v>194</v>
      </c>
      <c r="D225" s="1">
        <v>1185</v>
      </c>
      <c r="E225" s="1">
        <v>1078.8</v>
      </c>
      <c r="F225" s="1">
        <v>1078.1</v>
      </c>
      <c r="G225" s="1">
        <v>36</v>
      </c>
      <c r="H225" s="95" t="s">
        <v>826</v>
      </c>
      <c r="I225" s="24" t="s">
        <v>200</v>
      </c>
      <c r="J225" s="50"/>
      <c r="K225" s="51"/>
      <c r="L225" s="26" t="e">
        <f>#REF!-J225</f>
        <v>#REF!</v>
      </c>
      <c r="M225" s="25"/>
      <c r="N225" s="27">
        <f t="shared" si="3"/>
        <v>0</v>
      </c>
    </row>
    <row r="226" spans="1:14" ht="15.75">
      <c r="A226" s="21">
        <v>218</v>
      </c>
      <c r="B226" s="1" t="s">
        <v>18</v>
      </c>
      <c r="C226" s="7" t="s">
        <v>195</v>
      </c>
      <c r="D226" s="1">
        <v>4342.5</v>
      </c>
      <c r="E226" s="1">
        <v>3333.7</v>
      </c>
      <c r="F226" s="1">
        <v>3333.2</v>
      </c>
      <c r="G226" s="1">
        <v>70</v>
      </c>
      <c r="H226" s="95" t="s">
        <v>825</v>
      </c>
      <c r="I226" s="24" t="s">
        <v>200</v>
      </c>
      <c r="J226" s="50"/>
      <c r="K226" s="51">
        <v>517999</v>
      </c>
      <c r="L226" s="26" t="e">
        <f>#REF!-J226</f>
        <v>#REF!</v>
      </c>
      <c r="M226" s="25"/>
      <c r="N226" s="27">
        <f t="shared" si="3"/>
        <v>-517999</v>
      </c>
    </row>
    <row r="227" spans="1:14" ht="15.75">
      <c r="A227" s="21">
        <v>219</v>
      </c>
      <c r="B227" s="1" t="s">
        <v>18</v>
      </c>
      <c r="C227" s="7" t="s">
        <v>196</v>
      </c>
      <c r="D227" s="1">
        <v>4886.1</v>
      </c>
      <c r="E227" s="1">
        <v>665</v>
      </c>
      <c r="F227" s="1" t="s">
        <v>463</v>
      </c>
      <c r="G227" s="1">
        <v>70</v>
      </c>
      <c r="H227" s="95" t="s">
        <v>824</v>
      </c>
      <c r="I227" s="24" t="s">
        <v>200</v>
      </c>
      <c r="J227" s="50"/>
      <c r="K227" s="51">
        <v>1692429.54</v>
      </c>
      <c r="L227" s="26" t="e">
        <f>#REF!-J227</f>
        <v>#REF!</v>
      </c>
      <c r="M227" s="25">
        <f>J227-K227</f>
        <v>-1692429.54</v>
      </c>
      <c r="N227" s="27">
        <f t="shared" si="3"/>
        <v>-1692429.54</v>
      </c>
    </row>
    <row r="228" spans="1:14" ht="15.75">
      <c r="A228" s="21">
        <v>220</v>
      </c>
      <c r="B228" s="1" t="s">
        <v>18</v>
      </c>
      <c r="C228" s="7" t="s">
        <v>197</v>
      </c>
      <c r="D228" s="1">
        <v>4654.8</v>
      </c>
      <c r="E228" s="1">
        <v>3667.3</v>
      </c>
      <c r="F228" s="1">
        <v>3615.6</v>
      </c>
      <c r="G228" s="1">
        <v>54</v>
      </c>
      <c r="H228" s="95" t="s">
        <v>823</v>
      </c>
      <c r="I228" s="24" t="s">
        <v>200</v>
      </c>
      <c r="J228" s="50"/>
      <c r="K228" s="51">
        <v>2561118</v>
      </c>
      <c r="L228" s="26" t="e">
        <f>#REF!-J228</f>
        <v>#REF!</v>
      </c>
      <c r="M228" s="25">
        <f>J228-K228</f>
        <v>-2561118</v>
      </c>
      <c r="N228" s="27">
        <f t="shared" si="3"/>
        <v>-2561118</v>
      </c>
    </row>
    <row r="229" spans="1:14" ht="15.75">
      <c r="A229" s="21">
        <v>221</v>
      </c>
      <c r="B229" s="1" t="s">
        <v>18</v>
      </c>
      <c r="C229" s="7" t="s">
        <v>198</v>
      </c>
      <c r="D229" s="1">
        <v>1865.1</v>
      </c>
      <c r="E229" s="1">
        <v>1373</v>
      </c>
      <c r="F229" s="1">
        <v>1373.1</v>
      </c>
      <c r="G229" s="1">
        <v>28</v>
      </c>
      <c r="H229" s="95" t="s">
        <v>822</v>
      </c>
      <c r="I229" s="24" t="s">
        <v>200</v>
      </c>
      <c r="J229" s="50"/>
      <c r="K229" s="51"/>
      <c r="L229" s="26" t="e">
        <f>#REF!-J229</f>
        <v>#REF!</v>
      </c>
      <c r="M229" s="25"/>
      <c r="N229" s="27">
        <f t="shared" si="3"/>
        <v>0</v>
      </c>
    </row>
    <row r="230" spans="1:14" ht="15.75">
      <c r="A230" s="21">
        <v>222</v>
      </c>
      <c r="B230" s="1" t="s">
        <v>18</v>
      </c>
      <c r="C230" s="7" t="s">
        <v>199</v>
      </c>
      <c r="D230" s="1">
        <v>12780.7</v>
      </c>
      <c r="E230" s="1">
        <v>8871.1</v>
      </c>
      <c r="F230" s="1">
        <v>2961.7</v>
      </c>
      <c r="G230" s="1">
        <v>140</v>
      </c>
      <c r="H230" s="95" t="s">
        <v>821</v>
      </c>
      <c r="I230" s="24" t="s">
        <v>200</v>
      </c>
      <c r="J230" s="50"/>
      <c r="K230" s="51"/>
      <c r="L230" s="26" t="e">
        <f>#REF!-J230</f>
        <v>#REF!</v>
      </c>
      <c r="M230" s="25"/>
      <c r="N230" s="27">
        <f t="shared" si="3"/>
        <v>0</v>
      </c>
    </row>
    <row r="231" spans="1:14" ht="15.75">
      <c r="A231" s="21">
        <v>223</v>
      </c>
      <c r="B231" s="1" t="s">
        <v>18</v>
      </c>
      <c r="C231" s="66" t="s">
        <v>401</v>
      </c>
      <c r="D231" s="67">
        <v>3987</v>
      </c>
      <c r="E231" s="67">
        <v>2804.3</v>
      </c>
      <c r="F231" s="67">
        <v>2804.3</v>
      </c>
      <c r="G231" s="67">
        <v>40</v>
      </c>
      <c r="H231" s="70"/>
      <c r="I231" s="68"/>
      <c r="J231" s="57"/>
      <c r="K231" s="51"/>
      <c r="L231" s="26">
        <f>H231-J231</f>
        <v>0</v>
      </c>
      <c r="M231" s="25"/>
      <c r="N231" s="27">
        <f t="shared" si="3"/>
        <v>0</v>
      </c>
    </row>
    <row r="232" spans="1:14" ht="15.75">
      <c r="A232" s="21">
        <v>224</v>
      </c>
      <c r="B232" s="1" t="s">
        <v>296</v>
      </c>
      <c r="C232" s="7" t="s">
        <v>202</v>
      </c>
      <c r="D232" s="1">
        <v>424.6</v>
      </c>
      <c r="E232" s="1">
        <v>424.6</v>
      </c>
      <c r="F232" s="1">
        <v>246.6</v>
      </c>
      <c r="G232" s="1">
        <v>8</v>
      </c>
      <c r="H232" s="95" t="s">
        <v>828</v>
      </c>
      <c r="I232" s="24" t="s">
        <v>201</v>
      </c>
      <c r="J232" s="2"/>
      <c r="K232" s="51"/>
      <c r="L232" s="26" t="e">
        <f>#REF!-J232</f>
        <v>#REF!</v>
      </c>
      <c r="M232" s="25"/>
      <c r="N232" s="27">
        <f t="shared" si="3"/>
        <v>0</v>
      </c>
    </row>
    <row r="233" spans="1:14" ht="15.75">
      <c r="A233" s="21">
        <v>225</v>
      </c>
      <c r="B233" s="1" t="s">
        <v>296</v>
      </c>
      <c r="C233" s="7" t="s">
        <v>203</v>
      </c>
      <c r="D233" s="1">
        <v>409.9</v>
      </c>
      <c r="E233" s="1">
        <v>409.9</v>
      </c>
      <c r="F233" s="1">
        <v>375.6</v>
      </c>
      <c r="G233" s="1">
        <v>8</v>
      </c>
      <c r="H233" s="95" t="s">
        <v>829</v>
      </c>
      <c r="I233" s="24" t="s">
        <v>201</v>
      </c>
      <c r="J233" s="2"/>
      <c r="K233" s="51"/>
      <c r="L233" s="26" t="e">
        <f>#REF!-J233</f>
        <v>#REF!</v>
      </c>
      <c r="M233" s="25"/>
      <c r="N233" s="27">
        <f t="shared" si="3"/>
        <v>0</v>
      </c>
    </row>
    <row r="234" spans="1:14" ht="15.75">
      <c r="A234" s="21">
        <v>226</v>
      </c>
      <c r="B234" s="1" t="s">
        <v>296</v>
      </c>
      <c r="C234" s="7" t="s">
        <v>204</v>
      </c>
      <c r="D234" s="1">
        <v>679.9</v>
      </c>
      <c r="E234" s="1">
        <v>679.9</v>
      </c>
      <c r="F234" s="1">
        <v>593</v>
      </c>
      <c r="G234" s="1">
        <v>16</v>
      </c>
      <c r="H234" s="95" t="s">
        <v>830</v>
      </c>
      <c r="I234" s="24" t="s">
        <v>201</v>
      </c>
      <c r="J234" s="2"/>
      <c r="K234" s="51"/>
      <c r="L234" s="26" t="e">
        <f>#REF!-J234</f>
        <v>#REF!</v>
      </c>
      <c r="M234" s="25"/>
      <c r="N234" s="27">
        <f t="shared" si="3"/>
        <v>0</v>
      </c>
    </row>
    <row r="235" spans="1:14" ht="15.75">
      <c r="A235" s="21">
        <v>227</v>
      </c>
      <c r="B235" s="1" t="s">
        <v>296</v>
      </c>
      <c r="C235" s="7" t="s">
        <v>442</v>
      </c>
      <c r="D235" s="1">
        <v>1524.2</v>
      </c>
      <c r="E235" s="1">
        <v>1111.6</v>
      </c>
      <c r="F235" s="1">
        <v>1111.6</v>
      </c>
      <c r="G235" s="1">
        <v>28</v>
      </c>
      <c r="H235" s="95" t="s">
        <v>831</v>
      </c>
      <c r="I235" s="24" t="s">
        <v>201</v>
      </c>
      <c r="J235" s="2"/>
      <c r="K235" s="51"/>
      <c r="L235" s="26" t="e">
        <f>#REF!-J235</f>
        <v>#REF!</v>
      </c>
      <c r="M235" s="25"/>
      <c r="N235" s="27">
        <f t="shared" si="3"/>
        <v>0</v>
      </c>
    </row>
    <row r="236" spans="1:14" ht="15.75">
      <c r="A236" s="21">
        <v>228</v>
      </c>
      <c r="B236" s="1" t="s">
        <v>296</v>
      </c>
      <c r="C236" s="7" t="s">
        <v>205</v>
      </c>
      <c r="D236" s="1">
        <v>435.4</v>
      </c>
      <c r="E236" s="1">
        <v>435.4</v>
      </c>
      <c r="F236" s="1">
        <v>407.2</v>
      </c>
      <c r="G236" s="1">
        <v>8</v>
      </c>
      <c r="H236" s="95" t="s">
        <v>832</v>
      </c>
      <c r="I236" s="24" t="s">
        <v>201</v>
      </c>
      <c r="J236" s="2"/>
      <c r="K236" s="51"/>
      <c r="L236" s="26" t="e">
        <f>#REF!-J236</f>
        <v>#REF!</v>
      </c>
      <c r="M236" s="25"/>
      <c r="N236" s="27">
        <f t="shared" si="3"/>
        <v>0</v>
      </c>
    </row>
    <row r="237" spans="1:14" ht="15.75">
      <c r="A237" s="21">
        <v>229</v>
      </c>
      <c r="B237" s="1" t="s">
        <v>296</v>
      </c>
      <c r="C237" s="7" t="s">
        <v>206</v>
      </c>
      <c r="D237" s="1">
        <v>784.6</v>
      </c>
      <c r="E237" s="1">
        <v>784.6</v>
      </c>
      <c r="F237" s="1">
        <v>649.7</v>
      </c>
      <c r="G237" s="1">
        <v>16</v>
      </c>
      <c r="H237" s="95" t="s">
        <v>833</v>
      </c>
      <c r="I237" s="24" t="s">
        <v>201</v>
      </c>
      <c r="J237" s="2"/>
      <c r="K237" s="51">
        <v>457648.69</v>
      </c>
      <c r="L237" s="26" t="e">
        <f>#REF!-J237</f>
        <v>#REF!</v>
      </c>
      <c r="M237" s="25">
        <f>J237-K237</f>
        <v>-457648.69</v>
      </c>
      <c r="N237" s="27">
        <f t="shared" si="3"/>
        <v>-457648.69</v>
      </c>
    </row>
    <row r="238" spans="1:14" ht="15.75">
      <c r="A238" s="21">
        <v>230</v>
      </c>
      <c r="B238" s="1" t="s">
        <v>296</v>
      </c>
      <c r="C238" s="7" t="s">
        <v>207</v>
      </c>
      <c r="D238" s="1">
        <v>1294.3</v>
      </c>
      <c r="E238" s="1">
        <v>1294.3</v>
      </c>
      <c r="F238" s="1">
        <v>1135.8</v>
      </c>
      <c r="G238" s="1">
        <v>24</v>
      </c>
      <c r="H238" s="95" t="s">
        <v>834</v>
      </c>
      <c r="I238" s="24" t="s">
        <v>201</v>
      </c>
      <c r="J238" s="2"/>
      <c r="K238" s="51">
        <v>2098056.53</v>
      </c>
      <c r="L238" s="26" t="e">
        <f>#REF!-J238</f>
        <v>#REF!</v>
      </c>
      <c r="M238" s="25">
        <f>J238-K238</f>
        <v>-2098056.53</v>
      </c>
      <c r="N238" s="27">
        <f t="shared" si="3"/>
        <v>-2098056.53</v>
      </c>
    </row>
    <row r="239" spans="1:14" ht="15.75">
      <c r="A239" s="21">
        <v>231</v>
      </c>
      <c r="B239" s="1" t="s">
        <v>296</v>
      </c>
      <c r="C239" s="7" t="s">
        <v>208</v>
      </c>
      <c r="D239" s="1">
        <v>791.6</v>
      </c>
      <c r="E239" s="1">
        <v>791.6</v>
      </c>
      <c r="F239" s="1">
        <v>667.39</v>
      </c>
      <c r="G239" s="1">
        <v>16</v>
      </c>
      <c r="H239" s="95" t="s">
        <v>835</v>
      </c>
      <c r="I239" s="24" t="s">
        <v>201</v>
      </c>
      <c r="J239" s="2"/>
      <c r="K239" s="51"/>
      <c r="L239" s="26" t="e">
        <f>#REF!-J239</f>
        <v>#REF!</v>
      </c>
      <c r="M239" s="25"/>
      <c r="N239" s="27">
        <f t="shared" si="3"/>
        <v>0</v>
      </c>
    </row>
    <row r="240" spans="1:14" ht="15.75">
      <c r="A240" s="21">
        <v>232</v>
      </c>
      <c r="B240" s="1" t="s">
        <v>296</v>
      </c>
      <c r="C240" s="7" t="s">
        <v>209</v>
      </c>
      <c r="D240" s="1">
        <v>1464.8</v>
      </c>
      <c r="E240" s="1">
        <v>1464.8</v>
      </c>
      <c r="F240" s="1">
        <v>1334.62</v>
      </c>
      <c r="G240" s="1">
        <v>24</v>
      </c>
      <c r="H240" s="95" t="s">
        <v>836</v>
      </c>
      <c r="I240" s="24" t="s">
        <v>201</v>
      </c>
      <c r="J240" s="2"/>
      <c r="K240" s="51">
        <v>1926325.49</v>
      </c>
      <c r="L240" s="26" t="e">
        <f>#REF!-J240</f>
        <v>#REF!</v>
      </c>
      <c r="M240" s="25">
        <f>J240-K240</f>
        <v>-1926325.49</v>
      </c>
      <c r="N240" s="27">
        <f t="shared" si="3"/>
        <v>-1926325.49</v>
      </c>
    </row>
    <row r="241" spans="1:14" ht="15.75">
      <c r="A241" s="21">
        <v>233</v>
      </c>
      <c r="B241" s="1" t="s">
        <v>296</v>
      </c>
      <c r="C241" s="7" t="s">
        <v>210</v>
      </c>
      <c r="D241" s="1">
        <v>2004.8</v>
      </c>
      <c r="E241" s="1">
        <v>2004.8</v>
      </c>
      <c r="F241" s="1">
        <v>1800.6</v>
      </c>
      <c r="G241" s="1">
        <v>33</v>
      </c>
      <c r="H241" s="95" t="s">
        <v>837</v>
      </c>
      <c r="I241" s="24" t="s">
        <v>201</v>
      </c>
      <c r="J241" s="2"/>
      <c r="K241" s="51">
        <v>1412981.44</v>
      </c>
      <c r="L241" s="26" t="e">
        <f>#REF!-J241</f>
        <v>#REF!</v>
      </c>
      <c r="M241" s="25">
        <f>J241-K241</f>
        <v>-1412981.44</v>
      </c>
      <c r="N241" s="27">
        <f t="shared" si="3"/>
        <v>-1412981.44</v>
      </c>
    </row>
    <row r="242" spans="1:14" ht="15.75">
      <c r="A242" s="21">
        <v>234</v>
      </c>
      <c r="B242" s="1" t="s">
        <v>296</v>
      </c>
      <c r="C242" s="7" t="s">
        <v>211</v>
      </c>
      <c r="D242" s="1">
        <v>2947</v>
      </c>
      <c r="E242" s="1">
        <v>2947</v>
      </c>
      <c r="F242" s="1">
        <v>2625.4</v>
      </c>
      <c r="G242" s="1">
        <v>59</v>
      </c>
      <c r="H242" s="95" t="s">
        <v>838</v>
      </c>
      <c r="I242" s="24" t="s">
        <v>201</v>
      </c>
      <c r="J242" s="2"/>
      <c r="K242" s="51">
        <v>92711</v>
      </c>
      <c r="L242" s="26" t="e">
        <f>#REF!-J242</f>
        <v>#REF!</v>
      </c>
      <c r="M242" s="25"/>
      <c r="N242" s="27">
        <f t="shared" si="3"/>
        <v>-92711</v>
      </c>
    </row>
    <row r="243" spans="1:14" ht="15.75">
      <c r="A243" s="21">
        <v>235</v>
      </c>
      <c r="B243" s="1" t="s">
        <v>296</v>
      </c>
      <c r="C243" s="7" t="s">
        <v>212</v>
      </c>
      <c r="D243" s="1">
        <v>2104</v>
      </c>
      <c r="E243" s="1">
        <v>2104</v>
      </c>
      <c r="F243" s="1">
        <v>1904</v>
      </c>
      <c r="G243" s="1">
        <v>38</v>
      </c>
      <c r="H243" s="95" t="s">
        <v>839</v>
      </c>
      <c r="I243" s="24" t="s">
        <v>201</v>
      </c>
      <c r="J243" s="2"/>
      <c r="K243" s="51"/>
      <c r="L243" s="26" t="e">
        <f>#REF!-J243</f>
        <v>#REF!</v>
      </c>
      <c r="M243" s="25"/>
      <c r="N243" s="27">
        <f t="shared" si="3"/>
        <v>0</v>
      </c>
    </row>
    <row r="244" spans="1:14" ht="15.75">
      <c r="A244" s="21">
        <v>236</v>
      </c>
      <c r="B244" s="1" t="s">
        <v>296</v>
      </c>
      <c r="C244" s="7" t="s">
        <v>213</v>
      </c>
      <c r="D244" s="1">
        <v>3003</v>
      </c>
      <c r="E244" s="1">
        <v>3003</v>
      </c>
      <c r="F244" s="1">
        <v>2593.03</v>
      </c>
      <c r="G244" s="1">
        <v>59</v>
      </c>
      <c r="H244" s="95" t="s">
        <v>840</v>
      </c>
      <c r="I244" s="24" t="s">
        <v>201</v>
      </c>
      <c r="J244" s="2"/>
      <c r="K244" s="51"/>
      <c r="L244" s="26" t="e">
        <f>#REF!-J244</f>
        <v>#REF!</v>
      </c>
      <c r="M244" s="25"/>
      <c r="N244" s="27">
        <f t="shared" si="3"/>
        <v>0</v>
      </c>
    </row>
    <row r="245" spans="1:14" ht="15.75">
      <c r="A245" s="21">
        <v>237</v>
      </c>
      <c r="B245" s="1" t="s">
        <v>296</v>
      </c>
      <c r="C245" s="7" t="s">
        <v>443</v>
      </c>
      <c r="D245" s="1">
        <v>3736.4</v>
      </c>
      <c r="E245" s="1">
        <v>2858.5</v>
      </c>
      <c r="F245" s="1">
        <v>2858.5</v>
      </c>
      <c r="G245" s="1">
        <v>70</v>
      </c>
      <c r="H245" s="95" t="s">
        <v>841</v>
      </c>
      <c r="I245" s="24" t="s">
        <v>201</v>
      </c>
      <c r="J245" s="2"/>
      <c r="K245" s="51"/>
      <c r="L245" s="26" t="e">
        <f>#REF!-J245</f>
        <v>#REF!</v>
      </c>
      <c r="M245" s="25"/>
      <c r="N245" s="27">
        <f t="shared" si="3"/>
        <v>0</v>
      </c>
    </row>
    <row r="246" spans="1:14" ht="15.75">
      <c r="A246" s="21">
        <v>238</v>
      </c>
      <c r="B246" s="1" t="s">
        <v>296</v>
      </c>
      <c r="C246" s="7" t="s">
        <v>444</v>
      </c>
      <c r="D246" s="1">
        <v>3842.4</v>
      </c>
      <c r="E246" s="1">
        <v>3432.6</v>
      </c>
      <c r="F246" s="1">
        <v>2869.5</v>
      </c>
      <c r="G246" s="1">
        <v>67</v>
      </c>
      <c r="H246" s="95" t="s">
        <v>842</v>
      </c>
      <c r="I246" s="24" t="s">
        <v>201</v>
      </c>
      <c r="J246" s="2"/>
      <c r="K246" s="51"/>
      <c r="L246" s="26" t="e">
        <f>#REF!-J246</f>
        <v>#REF!</v>
      </c>
      <c r="M246" s="25"/>
      <c r="N246" s="27">
        <f t="shared" si="3"/>
        <v>0</v>
      </c>
    </row>
    <row r="247" spans="1:14" ht="15.75">
      <c r="A247" s="21">
        <v>239</v>
      </c>
      <c r="B247" s="1" t="s">
        <v>296</v>
      </c>
      <c r="C247" s="7" t="s">
        <v>214</v>
      </c>
      <c r="D247" s="1">
        <v>3413.1</v>
      </c>
      <c r="E247" s="1">
        <v>3413.1</v>
      </c>
      <c r="F247" s="1">
        <v>2705.8</v>
      </c>
      <c r="G247" s="1">
        <v>60</v>
      </c>
      <c r="H247" s="95" t="s">
        <v>843</v>
      </c>
      <c r="I247" s="24" t="s">
        <v>201</v>
      </c>
      <c r="J247" s="2"/>
      <c r="K247" s="28"/>
      <c r="L247" s="26" t="e">
        <f>#REF!-J247</f>
        <v>#REF!</v>
      </c>
      <c r="M247" s="25"/>
      <c r="N247" s="27">
        <f t="shared" si="3"/>
        <v>0</v>
      </c>
    </row>
    <row r="248" spans="1:14" ht="15.75">
      <c r="A248" s="21">
        <v>240</v>
      </c>
      <c r="B248" s="1" t="s">
        <v>296</v>
      </c>
      <c r="C248" s="7" t="s">
        <v>215</v>
      </c>
      <c r="D248" s="1">
        <v>834.7</v>
      </c>
      <c r="E248" s="1">
        <v>834.7</v>
      </c>
      <c r="F248" s="1">
        <v>743</v>
      </c>
      <c r="G248" s="1">
        <v>12</v>
      </c>
      <c r="H248" s="95" t="s">
        <v>844</v>
      </c>
      <c r="I248" s="24" t="s">
        <v>201</v>
      </c>
      <c r="J248" s="2"/>
      <c r="K248" s="28"/>
      <c r="L248" s="26" t="e">
        <f>#REF!-J248</f>
        <v>#REF!</v>
      </c>
      <c r="M248" s="25"/>
      <c r="N248" s="27">
        <f t="shared" si="3"/>
        <v>0</v>
      </c>
    </row>
    <row r="249" spans="1:14" ht="15.75">
      <c r="A249" s="21">
        <v>241</v>
      </c>
      <c r="B249" s="1" t="s">
        <v>296</v>
      </c>
      <c r="C249" s="7" t="s">
        <v>216</v>
      </c>
      <c r="D249" s="1">
        <v>850.4</v>
      </c>
      <c r="E249" s="1">
        <v>850.4</v>
      </c>
      <c r="F249" s="1">
        <v>757.8</v>
      </c>
      <c r="G249" s="1">
        <v>12</v>
      </c>
      <c r="H249" s="95" t="s">
        <v>845</v>
      </c>
      <c r="I249" s="24" t="s">
        <v>201</v>
      </c>
      <c r="J249" s="2"/>
      <c r="K249" s="28"/>
      <c r="L249" s="26" t="e">
        <f>#REF!-J249</f>
        <v>#REF!</v>
      </c>
      <c r="M249" s="25"/>
      <c r="N249" s="27">
        <f t="shared" si="3"/>
        <v>0</v>
      </c>
    </row>
    <row r="250" spans="1:14" ht="15.75">
      <c r="A250" s="21">
        <v>242</v>
      </c>
      <c r="B250" s="1" t="s">
        <v>296</v>
      </c>
      <c r="C250" s="7" t="s">
        <v>217</v>
      </c>
      <c r="D250" s="1">
        <v>905</v>
      </c>
      <c r="E250" s="1">
        <v>905</v>
      </c>
      <c r="F250" s="1">
        <v>815.9</v>
      </c>
      <c r="G250" s="1">
        <v>12</v>
      </c>
      <c r="H250" s="95" t="s">
        <v>846</v>
      </c>
      <c r="I250" s="24" t="s">
        <v>201</v>
      </c>
      <c r="J250" s="2"/>
      <c r="K250" s="28"/>
      <c r="L250" s="26" t="e">
        <f>#REF!-J250</f>
        <v>#REF!</v>
      </c>
      <c r="M250" s="25"/>
      <c r="N250" s="27">
        <f t="shared" si="3"/>
        <v>0</v>
      </c>
    </row>
    <row r="251" spans="1:14" ht="15.75">
      <c r="A251" s="21">
        <v>243</v>
      </c>
      <c r="B251" s="1" t="s">
        <v>296</v>
      </c>
      <c r="C251" s="7" t="s">
        <v>218</v>
      </c>
      <c r="D251" s="1">
        <v>461.1</v>
      </c>
      <c r="E251" s="1">
        <v>461.1</v>
      </c>
      <c r="F251" s="1">
        <v>224.4</v>
      </c>
      <c r="G251" s="1">
        <v>6</v>
      </c>
      <c r="H251" s="95" t="s">
        <v>847</v>
      </c>
      <c r="I251" s="24" t="s">
        <v>201</v>
      </c>
      <c r="J251" s="2"/>
      <c r="K251" s="28"/>
      <c r="L251" s="26" t="e">
        <f>#REF!-J251</f>
        <v>#REF!</v>
      </c>
      <c r="M251" s="25"/>
      <c r="N251" s="27">
        <f t="shared" si="3"/>
        <v>0</v>
      </c>
    </row>
    <row r="252" spans="1:14" ht="15.75">
      <c r="A252" s="21">
        <v>244</v>
      </c>
      <c r="B252" s="1" t="s">
        <v>296</v>
      </c>
      <c r="C252" s="7" t="s">
        <v>219</v>
      </c>
      <c r="D252" s="1">
        <v>667.6</v>
      </c>
      <c r="E252" s="1">
        <v>667.6</v>
      </c>
      <c r="F252" s="1">
        <v>552.7</v>
      </c>
      <c r="G252" s="1">
        <v>13</v>
      </c>
      <c r="H252" s="95" t="s">
        <v>848</v>
      </c>
      <c r="I252" s="24" t="s">
        <v>201</v>
      </c>
      <c r="J252" s="2"/>
      <c r="K252" s="28"/>
      <c r="L252" s="26" t="e">
        <f>#REF!-J252</f>
        <v>#REF!</v>
      </c>
      <c r="M252" s="25"/>
      <c r="N252" s="27">
        <f t="shared" si="3"/>
        <v>0</v>
      </c>
    </row>
    <row r="253" spans="1:14" ht="15.75">
      <c r="A253" s="21">
        <v>245</v>
      </c>
      <c r="B253" s="1" t="s">
        <v>296</v>
      </c>
      <c r="C253" s="7" t="s">
        <v>220</v>
      </c>
      <c r="D253" s="1">
        <v>837.4</v>
      </c>
      <c r="E253" s="1">
        <v>837.4</v>
      </c>
      <c r="F253" s="1">
        <v>496.9</v>
      </c>
      <c r="G253" s="1">
        <v>12</v>
      </c>
      <c r="H253" s="95" t="s">
        <v>849</v>
      </c>
      <c r="I253" s="24" t="s">
        <v>201</v>
      </c>
      <c r="J253" s="2"/>
      <c r="K253" s="28"/>
      <c r="L253" s="26" t="e">
        <f>#REF!-J253</f>
        <v>#REF!</v>
      </c>
      <c r="M253" s="25"/>
      <c r="N253" s="27">
        <f t="shared" si="3"/>
        <v>0</v>
      </c>
    </row>
    <row r="254" spans="1:14" ht="15.75">
      <c r="A254" s="21">
        <v>246</v>
      </c>
      <c r="B254" s="1" t="s">
        <v>296</v>
      </c>
      <c r="C254" s="7" t="s">
        <v>221</v>
      </c>
      <c r="D254" s="1">
        <v>872.3</v>
      </c>
      <c r="E254" s="1">
        <v>872.3</v>
      </c>
      <c r="F254" s="1">
        <v>725.7</v>
      </c>
      <c r="G254" s="1">
        <v>18</v>
      </c>
      <c r="H254" s="95" t="s">
        <v>850</v>
      </c>
      <c r="I254" s="24" t="s">
        <v>201</v>
      </c>
      <c r="J254" s="2"/>
      <c r="K254" s="28"/>
      <c r="L254" s="26" t="e">
        <f>#REF!-J254</f>
        <v>#REF!</v>
      </c>
      <c r="M254" s="25"/>
      <c r="N254" s="27">
        <f t="shared" si="3"/>
        <v>0</v>
      </c>
    </row>
    <row r="255" spans="1:14" ht="15.75">
      <c r="A255" s="21">
        <v>247</v>
      </c>
      <c r="B255" s="1" t="s">
        <v>296</v>
      </c>
      <c r="C255" s="7" t="s">
        <v>222</v>
      </c>
      <c r="D255" s="1">
        <v>850.5</v>
      </c>
      <c r="E255" s="1">
        <v>850.5</v>
      </c>
      <c r="F255" s="1">
        <v>764.2</v>
      </c>
      <c r="G255" s="1">
        <v>18</v>
      </c>
      <c r="H255" s="95" t="s">
        <v>851</v>
      </c>
      <c r="I255" s="24" t="s">
        <v>201</v>
      </c>
      <c r="J255" s="2"/>
      <c r="K255" s="28"/>
      <c r="L255" s="26" t="e">
        <f>#REF!-J255</f>
        <v>#REF!</v>
      </c>
      <c r="M255" s="25"/>
      <c r="N255" s="27">
        <f t="shared" si="3"/>
        <v>0</v>
      </c>
    </row>
    <row r="256" spans="1:14" ht="15.75">
      <c r="A256" s="21">
        <v>248</v>
      </c>
      <c r="B256" s="1" t="s">
        <v>296</v>
      </c>
      <c r="C256" s="7" t="s">
        <v>433</v>
      </c>
      <c r="D256" s="1">
        <v>870.2</v>
      </c>
      <c r="E256" s="1">
        <v>870.2</v>
      </c>
      <c r="F256" s="1">
        <v>523.6</v>
      </c>
      <c r="G256" s="1">
        <v>13</v>
      </c>
      <c r="H256" s="95" t="s">
        <v>852</v>
      </c>
      <c r="I256" s="24" t="s">
        <v>201</v>
      </c>
      <c r="J256" s="2"/>
      <c r="K256" s="28">
        <v>327999.2</v>
      </c>
      <c r="L256" s="26" t="e">
        <f>#REF!-J256</f>
        <v>#REF!</v>
      </c>
      <c r="M256" s="25"/>
      <c r="N256" s="27">
        <f t="shared" si="3"/>
        <v>-327999.2</v>
      </c>
    </row>
    <row r="257" spans="1:14" ht="15.75">
      <c r="A257" s="21">
        <v>249</v>
      </c>
      <c r="B257" s="1" t="s">
        <v>296</v>
      </c>
      <c r="C257" s="7" t="s">
        <v>223</v>
      </c>
      <c r="D257" s="1">
        <v>886.3</v>
      </c>
      <c r="E257" s="1">
        <v>886.3</v>
      </c>
      <c r="F257" s="1">
        <v>765.2</v>
      </c>
      <c r="G257" s="1">
        <v>18</v>
      </c>
      <c r="H257" s="95" t="s">
        <v>853</v>
      </c>
      <c r="I257" s="24" t="s">
        <v>201</v>
      </c>
      <c r="J257" s="2"/>
      <c r="K257" s="28"/>
      <c r="L257" s="26" t="e">
        <f>#REF!-J257</f>
        <v>#REF!</v>
      </c>
      <c r="M257" s="25"/>
      <c r="N257" s="27">
        <f t="shared" si="3"/>
        <v>0</v>
      </c>
    </row>
    <row r="258" spans="1:14" ht="15.75">
      <c r="A258" s="21">
        <v>250</v>
      </c>
      <c r="B258" s="1" t="s">
        <v>296</v>
      </c>
      <c r="C258" s="7" t="s">
        <v>224</v>
      </c>
      <c r="D258" s="1">
        <v>870.3</v>
      </c>
      <c r="E258" s="1">
        <v>870.3</v>
      </c>
      <c r="F258" s="1">
        <v>479.6</v>
      </c>
      <c r="G258" s="1">
        <v>12</v>
      </c>
      <c r="H258" s="95" t="s">
        <v>854</v>
      </c>
      <c r="I258" s="24" t="s">
        <v>201</v>
      </c>
      <c r="J258" s="2"/>
      <c r="K258" s="28">
        <v>307732.8</v>
      </c>
      <c r="L258" s="26" t="e">
        <f>#REF!-J258</f>
        <v>#REF!</v>
      </c>
      <c r="M258" s="25"/>
      <c r="N258" s="27">
        <f t="shared" si="3"/>
        <v>-307732.8</v>
      </c>
    </row>
    <row r="259" spans="1:14" ht="15.75">
      <c r="A259" s="21">
        <v>251</v>
      </c>
      <c r="B259" s="1" t="s">
        <v>296</v>
      </c>
      <c r="C259" s="7" t="s">
        <v>225</v>
      </c>
      <c r="D259" s="1">
        <v>891.4</v>
      </c>
      <c r="E259" s="1">
        <v>891.4</v>
      </c>
      <c r="F259" s="1">
        <v>774.8</v>
      </c>
      <c r="G259" s="1">
        <v>18</v>
      </c>
      <c r="H259" s="95" t="s">
        <v>855</v>
      </c>
      <c r="I259" s="24" t="s">
        <v>201</v>
      </c>
      <c r="J259" s="2"/>
      <c r="K259" s="28"/>
      <c r="L259" s="26" t="e">
        <f>#REF!-J259</f>
        <v>#REF!</v>
      </c>
      <c r="M259" s="25"/>
      <c r="N259" s="27">
        <f t="shared" si="3"/>
        <v>0</v>
      </c>
    </row>
    <row r="260" spans="1:14" ht="15.75">
      <c r="A260" s="21">
        <v>252</v>
      </c>
      <c r="B260" s="1" t="s">
        <v>296</v>
      </c>
      <c r="C260" s="7" t="s">
        <v>226</v>
      </c>
      <c r="D260" s="1">
        <v>826.2</v>
      </c>
      <c r="E260" s="1">
        <v>826.2</v>
      </c>
      <c r="F260" s="1">
        <v>796.8</v>
      </c>
      <c r="G260" s="1">
        <v>18</v>
      </c>
      <c r="H260" s="95" t="s">
        <v>856</v>
      </c>
      <c r="I260" s="24" t="s">
        <v>201</v>
      </c>
      <c r="J260" s="2"/>
      <c r="K260" s="28"/>
      <c r="L260" s="26" t="e">
        <f>#REF!-J260</f>
        <v>#REF!</v>
      </c>
      <c r="M260" s="25"/>
      <c r="N260" s="27">
        <f t="shared" si="3"/>
        <v>0</v>
      </c>
    </row>
    <row r="261" spans="1:14" ht="15.75">
      <c r="A261" s="21">
        <v>253</v>
      </c>
      <c r="B261" s="1" t="s">
        <v>296</v>
      </c>
      <c r="C261" s="7" t="s">
        <v>227</v>
      </c>
      <c r="D261" s="1">
        <v>862</v>
      </c>
      <c r="E261" s="1">
        <v>862</v>
      </c>
      <c r="F261" s="1">
        <v>780.9</v>
      </c>
      <c r="G261" s="1">
        <v>18</v>
      </c>
      <c r="H261" s="95" t="s">
        <v>857</v>
      </c>
      <c r="I261" s="24" t="s">
        <v>201</v>
      </c>
      <c r="J261" s="2"/>
      <c r="K261" s="28"/>
      <c r="L261" s="26" t="e">
        <f>#REF!-J261</f>
        <v>#REF!</v>
      </c>
      <c r="M261" s="25"/>
      <c r="N261" s="27">
        <f t="shared" si="3"/>
        <v>0</v>
      </c>
    </row>
    <row r="262" spans="1:14" ht="15.75">
      <c r="A262" s="21">
        <v>254</v>
      </c>
      <c r="B262" s="1" t="s">
        <v>296</v>
      </c>
      <c r="C262" s="7" t="s">
        <v>445</v>
      </c>
      <c r="D262" s="1">
        <v>2647.1</v>
      </c>
      <c r="E262" s="1">
        <v>1656.7</v>
      </c>
      <c r="F262" s="1">
        <v>1656.7</v>
      </c>
      <c r="G262" s="1">
        <v>44</v>
      </c>
      <c r="H262" s="95" t="s">
        <v>858</v>
      </c>
      <c r="I262" s="24" t="s">
        <v>201</v>
      </c>
      <c r="J262" s="2"/>
      <c r="K262" s="28"/>
      <c r="L262" s="26" t="e">
        <f>#REF!-J262</f>
        <v>#REF!</v>
      </c>
      <c r="M262" s="25"/>
      <c r="N262" s="27">
        <f t="shared" si="3"/>
        <v>0</v>
      </c>
    </row>
    <row r="263" spans="1:14" ht="15.75">
      <c r="A263" s="21">
        <v>255</v>
      </c>
      <c r="B263" s="1" t="s">
        <v>296</v>
      </c>
      <c r="C263" s="7" t="s">
        <v>228</v>
      </c>
      <c r="D263" s="1">
        <v>3335.1</v>
      </c>
      <c r="E263" s="1">
        <v>3335.1</v>
      </c>
      <c r="F263" s="1">
        <v>2547.85</v>
      </c>
      <c r="G263" s="1">
        <v>58</v>
      </c>
      <c r="H263" s="95" t="s">
        <v>859</v>
      </c>
      <c r="I263" s="24" t="s">
        <v>201</v>
      </c>
      <c r="J263" s="2"/>
      <c r="K263" s="28"/>
      <c r="L263" s="26" t="e">
        <f>#REF!-J263</f>
        <v>#REF!</v>
      </c>
      <c r="M263" s="25"/>
      <c r="N263" s="27">
        <f t="shared" si="3"/>
        <v>0</v>
      </c>
    </row>
    <row r="264" spans="1:14" ht="15.75">
      <c r="A264" s="21">
        <v>256</v>
      </c>
      <c r="B264" s="1" t="s">
        <v>296</v>
      </c>
      <c r="C264" s="7" t="s">
        <v>229</v>
      </c>
      <c r="D264" s="1">
        <v>872.7</v>
      </c>
      <c r="E264" s="1">
        <v>872.7</v>
      </c>
      <c r="F264" s="1">
        <v>769.7</v>
      </c>
      <c r="G264" s="1">
        <v>19</v>
      </c>
      <c r="H264" s="95" t="s">
        <v>860</v>
      </c>
      <c r="I264" s="24" t="s">
        <v>201</v>
      </c>
      <c r="J264" s="2"/>
      <c r="K264" s="28">
        <v>1047466.24</v>
      </c>
      <c r="L264" s="26" t="e">
        <f>#REF!-J264</f>
        <v>#REF!</v>
      </c>
      <c r="M264" s="25">
        <f>J264-K264</f>
        <v>-1047466.24</v>
      </c>
      <c r="N264" s="27">
        <f t="shared" si="3"/>
        <v>-1047466.24</v>
      </c>
    </row>
    <row r="265" spans="1:14" ht="15.75">
      <c r="A265" s="21">
        <v>257</v>
      </c>
      <c r="B265" s="1" t="s">
        <v>296</v>
      </c>
      <c r="C265" s="7" t="s">
        <v>451</v>
      </c>
      <c r="D265" s="1">
        <v>1661</v>
      </c>
      <c r="E265" s="1">
        <v>916</v>
      </c>
      <c r="F265" s="1">
        <v>916</v>
      </c>
      <c r="G265" s="1">
        <v>48</v>
      </c>
      <c r="H265" s="95" t="s">
        <v>885</v>
      </c>
      <c r="I265" s="24" t="s">
        <v>201</v>
      </c>
      <c r="J265" s="2"/>
      <c r="K265" s="28"/>
      <c r="L265" s="26" t="e">
        <f>#REF!-J265</f>
        <v>#REF!</v>
      </c>
      <c r="M265" s="25"/>
      <c r="N265" s="27">
        <f aca="true" t="shared" si="4" ref="N265:N328">J265-K265</f>
        <v>0</v>
      </c>
    </row>
    <row r="266" spans="1:14" ht="15.75">
      <c r="A266" s="21">
        <v>258</v>
      </c>
      <c r="B266" s="1" t="s">
        <v>296</v>
      </c>
      <c r="C266" s="7" t="s">
        <v>230</v>
      </c>
      <c r="D266" s="1">
        <v>1189.7</v>
      </c>
      <c r="E266" s="1">
        <v>1189.7</v>
      </c>
      <c r="F266" s="1">
        <v>753.8</v>
      </c>
      <c r="G266" s="1">
        <v>24</v>
      </c>
      <c r="H266" s="95" t="s">
        <v>863</v>
      </c>
      <c r="I266" s="24" t="s">
        <v>201</v>
      </c>
      <c r="J266" s="2"/>
      <c r="K266" s="28"/>
      <c r="L266" s="26" t="e">
        <f>#REF!-J266</f>
        <v>#REF!</v>
      </c>
      <c r="M266" s="25"/>
      <c r="N266" s="27">
        <f t="shared" si="4"/>
        <v>0</v>
      </c>
    </row>
    <row r="267" spans="1:14" ht="15.75">
      <c r="A267" s="21">
        <v>259</v>
      </c>
      <c r="B267" s="1" t="s">
        <v>296</v>
      </c>
      <c r="C267" s="7" t="s">
        <v>231</v>
      </c>
      <c r="D267" s="1">
        <v>1873</v>
      </c>
      <c r="E267" s="1">
        <v>1873</v>
      </c>
      <c r="F267" s="1">
        <v>1710.8</v>
      </c>
      <c r="G267" s="1">
        <v>36</v>
      </c>
      <c r="H267" s="95" t="s">
        <v>864</v>
      </c>
      <c r="I267" s="24" t="s">
        <v>201</v>
      </c>
      <c r="J267" s="2"/>
      <c r="K267" s="28">
        <v>2337076.72</v>
      </c>
      <c r="L267" s="26" t="e">
        <f>#REF!-J267</f>
        <v>#REF!</v>
      </c>
      <c r="M267" s="25">
        <f>J267-K267</f>
        <v>-2337076.72</v>
      </c>
      <c r="N267" s="27">
        <f t="shared" si="4"/>
        <v>-2337076.72</v>
      </c>
    </row>
    <row r="268" spans="1:14" ht="15.75">
      <c r="A268" s="21">
        <v>260</v>
      </c>
      <c r="B268" s="1" t="s">
        <v>296</v>
      </c>
      <c r="C268" s="7" t="s">
        <v>448</v>
      </c>
      <c r="D268" s="1">
        <v>9101.9</v>
      </c>
      <c r="E268" s="1">
        <v>6474.6</v>
      </c>
      <c r="F268" s="1">
        <v>6474.6</v>
      </c>
      <c r="G268" s="1">
        <v>119</v>
      </c>
      <c r="H268" s="95" t="s">
        <v>865</v>
      </c>
      <c r="I268" s="24" t="s">
        <v>201</v>
      </c>
      <c r="J268" s="2"/>
      <c r="K268" s="28"/>
      <c r="L268" s="26" t="e">
        <f>#REF!-J268</f>
        <v>#REF!</v>
      </c>
      <c r="M268" s="25"/>
      <c r="N268" s="27">
        <f t="shared" si="4"/>
        <v>0</v>
      </c>
    </row>
    <row r="269" spans="1:14" ht="15.75">
      <c r="A269" s="21">
        <v>261</v>
      </c>
      <c r="B269" s="1" t="s">
        <v>296</v>
      </c>
      <c r="C269" s="7" t="s">
        <v>232</v>
      </c>
      <c r="D269" s="1">
        <v>2032</v>
      </c>
      <c r="E269" s="1">
        <v>2032</v>
      </c>
      <c r="F269" s="1">
        <v>1314.5</v>
      </c>
      <c r="G269" s="1">
        <v>36</v>
      </c>
      <c r="H269" s="95" t="s">
        <v>866</v>
      </c>
      <c r="I269" s="24" t="s">
        <v>201</v>
      </c>
      <c r="J269" s="2"/>
      <c r="K269" s="28"/>
      <c r="L269" s="26" t="e">
        <f>#REF!-J269</f>
        <v>#REF!</v>
      </c>
      <c r="M269" s="25"/>
      <c r="N269" s="27">
        <f t="shared" si="4"/>
        <v>0</v>
      </c>
    </row>
    <row r="270" spans="1:14" ht="15.75">
      <c r="A270" s="21">
        <v>262</v>
      </c>
      <c r="B270" s="1" t="s">
        <v>296</v>
      </c>
      <c r="C270" s="7" t="s">
        <v>233</v>
      </c>
      <c r="D270" s="1">
        <v>2190</v>
      </c>
      <c r="E270" s="1">
        <v>2190</v>
      </c>
      <c r="F270" s="1">
        <v>1412.1</v>
      </c>
      <c r="G270" s="1">
        <v>30</v>
      </c>
      <c r="H270" s="95" t="s">
        <v>867</v>
      </c>
      <c r="I270" s="24" t="s">
        <v>201</v>
      </c>
      <c r="J270" s="2"/>
      <c r="K270" s="28"/>
      <c r="L270" s="26" t="e">
        <f>#REF!-J270</f>
        <v>#REF!</v>
      </c>
      <c r="M270" s="25"/>
      <c r="N270" s="27">
        <f t="shared" si="4"/>
        <v>0</v>
      </c>
    </row>
    <row r="271" spans="1:14" ht="15.75">
      <c r="A271" s="21">
        <v>263</v>
      </c>
      <c r="B271" s="1" t="s">
        <v>296</v>
      </c>
      <c r="C271" s="7" t="s">
        <v>446</v>
      </c>
      <c r="D271" s="1">
        <v>2035</v>
      </c>
      <c r="E271" s="1">
        <v>1417</v>
      </c>
      <c r="F271" s="1">
        <v>1417</v>
      </c>
      <c r="G271" s="1">
        <v>30</v>
      </c>
      <c r="H271" s="95" t="s">
        <v>868</v>
      </c>
      <c r="I271" s="24" t="s">
        <v>201</v>
      </c>
      <c r="J271" s="2"/>
      <c r="K271" s="28"/>
      <c r="L271" s="26" t="e">
        <f>#REF!-J271</f>
        <v>#REF!</v>
      </c>
      <c r="M271" s="25"/>
      <c r="N271" s="27">
        <f t="shared" si="4"/>
        <v>0</v>
      </c>
    </row>
    <row r="272" spans="1:14" ht="15.75">
      <c r="A272" s="21">
        <v>264</v>
      </c>
      <c r="B272" s="1" t="s">
        <v>296</v>
      </c>
      <c r="C272" s="7" t="s">
        <v>447</v>
      </c>
      <c r="D272" s="1">
        <v>2035</v>
      </c>
      <c r="E272" s="1">
        <v>1417</v>
      </c>
      <c r="F272" s="1">
        <v>1417</v>
      </c>
      <c r="G272" s="1">
        <v>30</v>
      </c>
      <c r="H272" s="95" t="s">
        <v>869</v>
      </c>
      <c r="I272" s="24" t="s">
        <v>201</v>
      </c>
      <c r="J272" s="2"/>
      <c r="K272" s="28"/>
      <c r="L272" s="26" t="e">
        <f>#REF!-J272</f>
        <v>#REF!</v>
      </c>
      <c r="M272" s="25"/>
      <c r="N272" s="27">
        <f t="shared" si="4"/>
        <v>0</v>
      </c>
    </row>
    <row r="273" spans="1:14" ht="15.75">
      <c r="A273" s="21">
        <v>265</v>
      </c>
      <c r="B273" s="1" t="s">
        <v>296</v>
      </c>
      <c r="C273" s="7" t="s">
        <v>234</v>
      </c>
      <c r="D273" s="1">
        <v>654.9</v>
      </c>
      <c r="E273" s="1">
        <v>654.9</v>
      </c>
      <c r="F273" s="1">
        <v>494.93</v>
      </c>
      <c r="G273" s="1">
        <v>12</v>
      </c>
      <c r="H273" s="95" t="s">
        <v>870</v>
      </c>
      <c r="I273" s="24" t="s">
        <v>201</v>
      </c>
      <c r="J273" s="2"/>
      <c r="K273" s="28"/>
      <c r="L273" s="26" t="e">
        <f>#REF!-J273</f>
        <v>#REF!</v>
      </c>
      <c r="M273" s="25"/>
      <c r="N273" s="27">
        <f t="shared" si="4"/>
        <v>0</v>
      </c>
    </row>
    <row r="274" spans="1:14" ht="15.75">
      <c r="A274" s="21">
        <v>266</v>
      </c>
      <c r="B274" s="1" t="s">
        <v>296</v>
      </c>
      <c r="C274" s="7" t="s">
        <v>235</v>
      </c>
      <c r="D274" s="1">
        <v>654.2</v>
      </c>
      <c r="E274" s="1">
        <v>654.2</v>
      </c>
      <c r="F274" s="1">
        <v>554.01</v>
      </c>
      <c r="G274" s="1">
        <v>12</v>
      </c>
      <c r="H274" s="95" t="s">
        <v>871</v>
      </c>
      <c r="I274" s="24" t="s">
        <v>201</v>
      </c>
      <c r="J274" s="2"/>
      <c r="K274" s="28"/>
      <c r="L274" s="26" t="e">
        <f>#REF!-J274</f>
        <v>#REF!</v>
      </c>
      <c r="M274" s="25"/>
      <c r="N274" s="27">
        <f t="shared" si="4"/>
        <v>0</v>
      </c>
    </row>
    <row r="275" spans="1:14" ht="15.75">
      <c r="A275" s="21">
        <v>267</v>
      </c>
      <c r="B275" s="1" t="s">
        <v>296</v>
      </c>
      <c r="C275" s="7" t="s">
        <v>449</v>
      </c>
      <c r="D275" s="1">
        <v>4029</v>
      </c>
      <c r="E275" s="1">
        <v>3099</v>
      </c>
      <c r="F275" s="1">
        <v>3099</v>
      </c>
      <c r="G275" s="1">
        <v>80</v>
      </c>
      <c r="H275" s="95" t="s">
        <v>861</v>
      </c>
      <c r="I275" s="24" t="s">
        <v>201</v>
      </c>
      <c r="J275" s="2"/>
      <c r="K275" s="28"/>
      <c r="L275" s="26" t="e">
        <f>#REF!-J275</f>
        <v>#REF!</v>
      </c>
      <c r="M275" s="25"/>
      <c r="N275" s="27">
        <f t="shared" si="4"/>
        <v>0</v>
      </c>
    </row>
    <row r="276" spans="1:14" ht="15.75">
      <c r="A276" s="21">
        <v>268</v>
      </c>
      <c r="B276" s="1" t="s">
        <v>296</v>
      </c>
      <c r="C276" s="7" t="s">
        <v>450</v>
      </c>
      <c r="D276" s="1">
        <v>2975.1</v>
      </c>
      <c r="E276" s="1">
        <v>2212.6</v>
      </c>
      <c r="F276" s="1">
        <v>2212.6</v>
      </c>
      <c r="G276" s="1">
        <v>60</v>
      </c>
      <c r="H276" s="95" t="s">
        <v>862</v>
      </c>
      <c r="I276" s="24" t="s">
        <v>201</v>
      </c>
      <c r="J276" s="2"/>
      <c r="K276" s="28"/>
      <c r="L276" s="26" t="e">
        <f>#REF!-J276</f>
        <v>#REF!</v>
      </c>
      <c r="M276" s="25"/>
      <c r="N276" s="27">
        <f t="shared" si="4"/>
        <v>0</v>
      </c>
    </row>
    <row r="277" spans="1:14" ht="15.75">
      <c r="A277" s="21">
        <v>269</v>
      </c>
      <c r="B277" s="1" t="s">
        <v>296</v>
      </c>
      <c r="C277" s="7" t="s">
        <v>236</v>
      </c>
      <c r="D277" s="1">
        <v>4377.7</v>
      </c>
      <c r="E277" s="1">
        <v>4377.7</v>
      </c>
      <c r="F277" s="1">
        <v>3874.4</v>
      </c>
      <c r="G277" s="1">
        <v>79</v>
      </c>
      <c r="H277" s="95" t="s">
        <v>872</v>
      </c>
      <c r="I277" s="24" t="s">
        <v>201</v>
      </c>
      <c r="J277" s="2"/>
      <c r="K277" s="28"/>
      <c r="L277" s="26" t="e">
        <f>#REF!-J277</f>
        <v>#REF!</v>
      </c>
      <c r="M277" s="25"/>
      <c r="N277" s="27">
        <f t="shared" si="4"/>
        <v>0</v>
      </c>
    </row>
    <row r="278" spans="1:14" ht="15.75">
      <c r="A278" s="21">
        <v>270</v>
      </c>
      <c r="B278" s="1" t="s">
        <v>296</v>
      </c>
      <c r="C278" s="7" t="s">
        <v>237</v>
      </c>
      <c r="D278" s="1">
        <v>3349.77</v>
      </c>
      <c r="E278" s="1">
        <v>3349.77</v>
      </c>
      <c r="F278" s="1">
        <v>3064.95</v>
      </c>
      <c r="G278" s="1">
        <v>71</v>
      </c>
      <c r="H278" s="95" t="s">
        <v>873</v>
      </c>
      <c r="I278" s="24" t="s">
        <v>201</v>
      </c>
      <c r="J278" s="2"/>
      <c r="K278" s="28">
        <v>669331.57</v>
      </c>
      <c r="L278" s="26" t="e">
        <f>#REF!-J278</f>
        <v>#REF!</v>
      </c>
      <c r="M278" s="25"/>
      <c r="N278" s="27">
        <f t="shared" si="4"/>
        <v>-669331.57</v>
      </c>
    </row>
    <row r="279" spans="1:14" ht="15.75">
      <c r="A279" s="21">
        <v>271</v>
      </c>
      <c r="B279" s="1" t="s">
        <v>296</v>
      </c>
      <c r="C279" s="7" t="s">
        <v>238</v>
      </c>
      <c r="D279" s="1">
        <v>4050.6</v>
      </c>
      <c r="E279" s="1">
        <v>4050.6</v>
      </c>
      <c r="F279" s="1">
        <v>3566.45</v>
      </c>
      <c r="G279" s="1">
        <v>69</v>
      </c>
      <c r="H279" s="95" t="s">
        <v>874</v>
      </c>
      <c r="I279" s="24" t="s">
        <v>201</v>
      </c>
      <c r="J279" s="2"/>
      <c r="K279" s="28">
        <v>2842179.03</v>
      </c>
      <c r="L279" s="26" t="e">
        <f>#REF!-J279</f>
        <v>#REF!</v>
      </c>
      <c r="M279" s="25">
        <f>J279-K279</f>
        <v>-2842179.03</v>
      </c>
      <c r="N279" s="27">
        <f t="shared" si="4"/>
        <v>-2842179.03</v>
      </c>
    </row>
    <row r="280" spans="1:14" ht="15.75">
      <c r="A280" s="21">
        <v>272</v>
      </c>
      <c r="B280" s="1" t="s">
        <v>296</v>
      </c>
      <c r="C280" s="7" t="s">
        <v>239</v>
      </c>
      <c r="D280" s="1">
        <v>3600</v>
      </c>
      <c r="E280" s="1">
        <v>3600</v>
      </c>
      <c r="F280" s="1">
        <v>2713.6</v>
      </c>
      <c r="G280" s="1">
        <v>62</v>
      </c>
      <c r="H280" s="95" t="s">
        <v>875</v>
      </c>
      <c r="I280" s="24" t="s">
        <v>201</v>
      </c>
      <c r="J280" s="2"/>
      <c r="K280" s="28"/>
      <c r="L280" s="26" t="e">
        <f>#REF!-J280</f>
        <v>#REF!</v>
      </c>
      <c r="M280" s="25"/>
      <c r="N280" s="27">
        <f t="shared" si="4"/>
        <v>0</v>
      </c>
    </row>
    <row r="281" spans="1:14" ht="15.75">
      <c r="A281" s="21">
        <v>273</v>
      </c>
      <c r="B281" s="1" t="s">
        <v>296</v>
      </c>
      <c r="C281" s="7" t="s">
        <v>240</v>
      </c>
      <c r="D281" s="1">
        <v>414.9</v>
      </c>
      <c r="E281" s="1">
        <v>414.9</v>
      </c>
      <c r="F281" s="1">
        <v>377.36</v>
      </c>
      <c r="G281" s="1">
        <v>8</v>
      </c>
      <c r="H281" s="95" t="s">
        <v>876</v>
      </c>
      <c r="I281" s="24" t="s">
        <v>201</v>
      </c>
      <c r="J281" s="2"/>
      <c r="K281" s="28"/>
      <c r="L281" s="26" t="e">
        <f>#REF!-J281</f>
        <v>#REF!</v>
      </c>
      <c r="M281" s="25"/>
      <c r="N281" s="27">
        <f t="shared" si="4"/>
        <v>0</v>
      </c>
    </row>
    <row r="282" spans="1:14" ht="15.75">
      <c r="A282" s="21">
        <v>274</v>
      </c>
      <c r="B282" s="1" t="s">
        <v>296</v>
      </c>
      <c r="C282" s="7" t="s">
        <v>241</v>
      </c>
      <c r="D282" s="1">
        <v>414.9</v>
      </c>
      <c r="E282" s="1">
        <v>414.9</v>
      </c>
      <c r="F282" s="1">
        <v>325</v>
      </c>
      <c r="G282" s="1">
        <v>8</v>
      </c>
      <c r="H282" s="95" t="s">
        <v>877</v>
      </c>
      <c r="I282" s="24" t="s">
        <v>201</v>
      </c>
      <c r="J282" s="2"/>
      <c r="K282" s="28"/>
      <c r="L282" s="26" t="e">
        <f>#REF!-J282</f>
        <v>#REF!</v>
      </c>
      <c r="M282" s="25"/>
      <c r="N282" s="27">
        <f t="shared" si="4"/>
        <v>0</v>
      </c>
    </row>
    <row r="283" spans="1:14" ht="15.75">
      <c r="A283" s="21">
        <v>275</v>
      </c>
      <c r="B283" s="1" t="s">
        <v>296</v>
      </c>
      <c r="C283" s="7" t="s">
        <v>242</v>
      </c>
      <c r="D283" s="1">
        <v>441.6</v>
      </c>
      <c r="E283" s="1">
        <v>441.6</v>
      </c>
      <c r="F283" s="1">
        <v>355.2</v>
      </c>
      <c r="G283" s="1">
        <v>8</v>
      </c>
      <c r="H283" s="95" t="s">
        <v>878</v>
      </c>
      <c r="I283" s="24" t="s">
        <v>201</v>
      </c>
      <c r="J283" s="2"/>
      <c r="K283" s="28"/>
      <c r="L283" s="26" t="e">
        <f>#REF!-J283</f>
        <v>#REF!</v>
      </c>
      <c r="M283" s="25"/>
      <c r="N283" s="27">
        <f t="shared" si="4"/>
        <v>0</v>
      </c>
    </row>
    <row r="284" spans="1:14" ht="15.75">
      <c r="A284" s="21">
        <v>276</v>
      </c>
      <c r="B284" s="1" t="s">
        <v>296</v>
      </c>
      <c r="C284" s="7" t="s">
        <v>243</v>
      </c>
      <c r="D284" s="1">
        <v>441.34</v>
      </c>
      <c r="E284" s="1">
        <v>441.34</v>
      </c>
      <c r="F284" s="1">
        <v>345.4</v>
      </c>
      <c r="G284" s="1">
        <v>8</v>
      </c>
      <c r="H284" s="95" t="s">
        <v>879</v>
      </c>
      <c r="I284" s="24" t="s">
        <v>201</v>
      </c>
      <c r="J284" s="2"/>
      <c r="K284" s="28"/>
      <c r="L284" s="26" t="e">
        <f>#REF!-J284</f>
        <v>#REF!</v>
      </c>
      <c r="M284" s="25"/>
      <c r="N284" s="27">
        <f t="shared" si="4"/>
        <v>0</v>
      </c>
    </row>
    <row r="285" spans="1:14" ht="15.75">
      <c r="A285" s="21">
        <v>277</v>
      </c>
      <c r="B285" s="1" t="s">
        <v>296</v>
      </c>
      <c r="C285" s="7" t="s">
        <v>244</v>
      </c>
      <c r="D285" s="1">
        <v>687.9</v>
      </c>
      <c r="E285" s="1">
        <v>687.9</v>
      </c>
      <c r="F285" s="1">
        <v>498.1</v>
      </c>
      <c r="G285" s="1">
        <v>14</v>
      </c>
      <c r="H285" s="95" t="s">
        <v>880</v>
      </c>
      <c r="I285" s="24" t="s">
        <v>201</v>
      </c>
      <c r="J285" s="2"/>
      <c r="K285" s="28"/>
      <c r="L285" s="26" t="e">
        <f>#REF!-J285</f>
        <v>#REF!</v>
      </c>
      <c r="M285" s="25"/>
      <c r="N285" s="27">
        <f t="shared" si="4"/>
        <v>0</v>
      </c>
    </row>
    <row r="286" spans="1:14" ht="15.75">
      <c r="A286" s="21">
        <v>278</v>
      </c>
      <c r="B286" s="1" t="s">
        <v>296</v>
      </c>
      <c r="C286" s="7" t="s">
        <v>245</v>
      </c>
      <c r="D286" s="1">
        <v>450</v>
      </c>
      <c r="E286" s="1">
        <v>450</v>
      </c>
      <c r="F286" s="1">
        <v>385.7</v>
      </c>
      <c r="G286" s="1">
        <v>8</v>
      </c>
      <c r="H286" s="95" t="s">
        <v>881</v>
      </c>
      <c r="I286" s="24" t="s">
        <v>201</v>
      </c>
      <c r="J286" s="2"/>
      <c r="K286" s="28">
        <v>251827.6</v>
      </c>
      <c r="L286" s="26" t="e">
        <f>#REF!-J286</f>
        <v>#REF!</v>
      </c>
      <c r="M286" s="25"/>
      <c r="N286" s="27">
        <f t="shared" si="4"/>
        <v>-251827.6</v>
      </c>
    </row>
    <row r="287" spans="1:14" ht="15.75">
      <c r="A287" s="21">
        <v>279</v>
      </c>
      <c r="B287" s="1" t="s">
        <v>296</v>
      </c>
      <c r="C287" s="7" t="s">
        <v>246</v>
      </c>
      <c r="D287" s="1">
        <v>743.5</v>
      </c>
      <c r="E287" s="1">
        <v>743.5</v>
      </c>
      <c r="F287" s="1">
        <v>1218.5</v>
      </c>
      <c r="G287" s="1">
        <v>12</v>
      </c>
      <c r="H287" s="95" t="s">
        <v>882</v>
      </c>
      <c r="I287" s="24" t="s">
        <v>201</v>
      </c>
      <c r="J287" s="2"/>
      <c r="K287" s="28"/>
      <c r="L287" s="26" t="e">
        <f>#REF!-J287</f>
        <v>#REF!</v>
      </c>
      <c r="M287" s="25"/>
      <c r="N287" s="27">
        <f t="shared" si="4"/>
        <v>0</v>
      </c>
    </row>
    <row r="288" spans="1:14" ht="15.75">
      <c r="A288" s="21">
        <v>280</v>
      </c>
      <c r="B288" s="1" t="s">
        <v>296</v>
      </c>
      <c r="C288" s="7" t="s">
        <v>247</v>
      </c>
      <c r="D288" s="1">
        <v>354.8</v>
      </c>
      <c r="E288" s="1">
        <v>354.8</v>
      </c>
      <c r="F288" s="1">
        <v>308</v>
      </c>
      <c r="G288" s="1">
        <v>6</v>
      </c>
      <c r="H288" s="95" t="s">
        <v>883</v>
      </c>
      <c r="I288" s="24" t="s">
        <v>201</v>
      </c>
      <c r="J288" s="2"/>
      <c r="K288" s="28"/>
      <c r="L288" s="26" t="e">
        <f>#REF!-J288</f>
        <v>#REF!</v>
      </c>
      <c r="M288" s="25"/>
      <c r="N288" s="27">
        <f t="shared" si="4"/>
        <v>0</v>
      </c>
    </row>
    <row r="289" spans="1:14" ht="15.75">
      <c r="A289" s="21">
        <v>281</v>
      </c>
      <c r="B289" s="1" t="s">
        <v>296</v>
      </c>
      <c r="C289" s="7" t="s">
        <v>248</v>
      </c>
      <c r="D289" s="1">
        <v>354.8</v>
      </c>
      <c r="E289" s="1">
        <v>354.8</v>
      </c>
      <c r="F289" s="1">
        <v>356.9</v>
      </c>
      <c r="G289" s="1">
        <v>8</v>
      </c>
      <c r="H289" s="95" t="s">
        <v>884</v>
      </c>
      <c r="I289" s="24" t="s">
        <v>201</v>
      </c>
      <c r="J289" s="2"/>
      <c r="K289" s="28"/>
      <c r="L289" s="26" t="e">
        <f>#REF!-J289</f>
        <v>#REF!</v>
      </c>
      <c r="M289" s="25"/>
      <c r="N289" s="27">
        <f t="shared" si="4"/>
        <v>0</v>
      </c>
    </row>
    <row r="290" spans="1:14" ht="15.75">
      <c r="A290" s="21">
        <v>282</v>
      </c>
      <c r="B290" s="1" t="s">
        <v>296</v>
      </c>
      <c r="C290" s="7" t="s">
        <v>249</v>
      </c>
      <c r="D290" s="1">
        <v>1000.3</v>
      </c>
      <c r="E290" s="1">
        <v>1000.3</v>
      </c>
      <c r="F290" s="1">
        <v>912.8</v>
      </c>
      <c r="G290" s="1">
        <v>22</v>
      </c>
      <c r="H290" s="95" t="s">
        <v>886</v>
      </c>
      <c r="I290" s="24" t="s">
        <v>201</v>
      </c>
      <c r="J290" s="2"/>
      <c r="K290" s="28">
        <v>836161.66</v>
      </c>
      <c r="L290" s="26" t="e">
        <f>#REF!-J290</f>
        <v>#REF!</v>
      </c>
      <c r="M290" s="25">
        <f>J290-K290</f>
        <v>-836161.66</v>
      </c>
      <c r="N290" s="27">
        <f t="shared" si="4"/>
        <v>-836161.66</v>
      </c>
    </row>
    <row r="291" spans="1:14" ht="15.75">
      <c r="A291" s="21">
        <v>283</v>
      </c>
      <c r="B291" s="1" t="s">
        <v>296</v>
      </c>
      <c r="C291" s="7" t="s">
        <v>250</v>
      </c>
      <c r="D291" s="1">
        <v>1483.6</v>
      </c>
      <c r="E291" s="1">
        <v>1483.6</v>
      </c>
      <c r="F291" s="1">
        <v>1253.6</v>
      </c>
      <c r="G291" s="1">
        <v>24</v>
      </c>
      <c r="H291" s="95" t="s">
        <v>887</v>
      </c>
      <c r="I291" s="24" t="s">
        <v>201</v>
      </c>
      <c r="J291" s="2"/>
      <c r="K291" s="28"/>
      <c r="L291" s="26" t="e">
        <f>#REF!-J291</f>
        <v>#REF!</v>
      </c>
      <c r="M291" s="25"/>
      <c r="N291" s="27">
        <f t="shared" si="4"/>
        <v>0</v>
      </c>
    </row>
    <row r="292" spans="1:14" ht="15.75">
      <c r="A292" s="21">
        <v>284</v>
      </c>
      <c r="B292" s="1" t="s">
        <v>296</v>
      </c>
      <c r="C292" s="7" t="s">
        <v>251</v>
      </c>
      <c r="D292" s="1">
        <v>4042</v>
      </c>
      <c r="E292" s="1">
        <v>4042</v>
      </c>
      <c r="F292" s="1">
        <v>3569.3</v>
      </c>
      <c r="G292" s="1">
        <v>68</v>
      </c>
      <c r="H292" s="95" t="s">
        <v>888</v>
      </c>
      <c r="I292" s="24" t="s">
        <v>201</v>
      </c>
      <c r="J292" s="2"/>
      <c r="K292" s="28"/>
      <c r="L292" s="26" t="e">
        <f>#REF!-J292</f>
        <v>#REF!</v>
      </c>
      <c r="M292" s="25"/>
      <c r="N292" s="27">
        <f t="shared" si="4"/>
        <v>0</v>
      </c>
    </row>
    <row r="293" spans="1:14" ht="15.75">
      <c r="A293" s="21">
        <v>285</v>
      </c>
      <c r="B293" s="1" t="s">
        <v>296</v>
      </c>
      <c r="C293" s="7" t="s">
        <v>252</v>
      </c>
      <c r="D293" s="1">
        <v>1322.5</v>
      </c>
      <c r="E293" s="1">
        <v>1322.5</v>
      </c>
      <c r="F293" s="1">
        <v>1152.2</v>
      </c>
      <c r="G293" s="1">
        <v>20</v>
      </c>
      <c r="H293" s="95" t="s">
        <v>889</v>
      </c>
      <c r="I293" s="24" t="s">
        <v>201</v>
      </c>
      <c r="J293" s="2"/>
      <c r="K293" s="28">
        <v>147639</v>
      </c>
      <c r="L293" s="26" t="e">
        <f>#REF!-J293</f>
        <v>#REF!</v>
      </c>
      <c r="M293" s="25"/>
      <c r="N293" s="27">
        <f t="shared" si="4"/>
        <v>-147639</v>
      </c>
    </row>
    <row r="294" spans="1:14" ht="15.75">
      <c r="A294" s="21">
        <v>286</v>
      </c>
      <c r="B294" s="1" t="s">
        <v>296</v>
      </c>
      <c r="C294" s="7" t="s">
        <v>253</v>
      </c>
      <c r="D294" s="1">
        <v>1793.7</v>
      </c>
      <c r="E294" s="1">
        <v>1793.7</v>
      </c>
      <c r="F294" s="1">
        <v>1215.2</v>
      </c>
      <c r="G294" s="1">
        <v>29</v>
      </c>
      <c r="H294" s="95" t="s">
        <v>890</v>
      </c>
      <c r="I294" s="24" t="s">
        <v>201</v>
      </c>
      <c r="J294" s="2"/>
      <c r="K294" s="28"/>
      <c r="L294" s="26" t="e">
        <f>#REF!-J294</f>
        <v>#REF!</v>
      </c>
      <c r="M294" s="25"/>
      <c r="N294" s="27">
        <f t="shared" si="4"/>
        <v>0</v>
      </c>
    </row>
    <row r="295" spans="1:14" ht="15.75">
      <c r="A295" s="21">
        <v>287</v>
      </c>
      <c r="B295" s="1" t="s">
        <v>296</v>
      </c>
      <c r="C295" s="7" t="s">
        <v>254</v>
      </c>
      <c r="D295" s="1">
        <v>4608.1</v>
      </c>
      <c r="E295" s="1">
        <v>4608.1</v>
      </c>
      <c r="F295" s="1">
        <v>3552.8</v>
      </c>
      <c r="G295" s="1">
        <v>78</v>
      </c>
      <c r="H295" s="95" t="s">
        <v>891</v>
      </c>
      <c r="I295" s="24" t="s">
        <v>201</v>
      </c>
      <c r="J295" s="2"/>
      <c r="K295" s="28"/>
      <c r="L295" s="26" t="e">
        <f>#REF!-J295</f>
        <v>#REF!</v>
      </c>
      <c r="M295" s="25"/>
      <c r="N295" s="27">
        <f t="shared" si="4"/>
        <v>0</v>
      </c>
    </row>
    <row r="296" spans="1:14" ht="15.75">
      <c r="A296" s="21">
        <v>288</v>
      </c>
      <c r="B296" s="1" t="s">
        <v>296</v>
      </c>
      <c r="C296" s="7" t="s">
        <v>255</v>
      </c>
      <c r="D296" s="1">
        <v>498.5</v>
      </c>
      <c r="E296" s="1">
        <v>498.5</v>
      </c>
      <c r="F296" s="1">
        <v>455.2</v>
      </c>
      <c r="G296" s="1">
        <v>9</v>
      </c>
      <c r="H296" s="95" t="s">
        <v>892</v>
      </c>
      <c r="I296" s="24" t="s">
        <v>201</v>
      </c>
      <c r="J296" s="2"/>
      <c r="K296" s="28"/>
      <c r="L296" s="26" t="e">
        <f>#REF!-J296</f>
        <v>#REF!</v>
      </c>
      <c r="M296" s="25"/>
      <c r="N296" s="27">
        <f t="shared" si="4"/>
        <v>0</v>
      </c>
    </row>
    <row r="297" spans="1:14" ht="15.75">
      <c r="A297" s="21">
        <v>289</v>
      </c>
      <c r="B297" s="1" t="s">
        <v>296</v>
      </c>
      <c r="C297" s="7" t="s">
        <v>441</v>
      </c>
      <c r="D297" s="1">
        <v>2864.7</v>
      </c>
      <c r="E297" s="1">
        <v>2124.7</v>
      </c>
      <c r="F297" s="1">
        <v>2124.7</v>
      </c>
      <c r="G297" s="1">
        <v>52</v>
      </c>
      <c r="H297" s="95" t="s">
        <v>893</v>
      </c>
      <c r="I297" s="24" t="s">
        <v>201</v>
      </c>
      <c r="J297" s="2"/>
      <c r="K297" s="28"/>
      <c r="L297" s="26" t="e">
        <f>#REF!-J297</f>
        <v>#REF!</v>
      </c>
      <c r="M297" s="25"/>
      <c r="N297" s="27">
        <f t="shared" si="4"/>
        <v>0</v>
      </c>
    </row>
    <row r="298" spans="1:14" ht="15.75">
      <c r="A298" s="21">
        <v>290</v>
      </c>
      <c r="B298" s="1" t="s">
        <v>296</v>
      </c>
      <c r="C298" s="7" t="s">
        <v>256</v>
      </c>
      <c r="D298" s="1">
        <v>493.1</v>
      </c>
      <c r="E298" s="1">
        <v>493.1</v>
      </c>
      <c r="F298" s="1">
        <v>449.7</v>
      </c>
      <c r="G298" s="1">
        <v>9</v>
      </c>
      <c r="H298" s="95" t="s">
        <v>894</v>
      </c>
      <c r="I298" s="24" t="s">
        <v>201</v>
      </c>
      <c r="J298" s="2"/>
      <c r="K298" s="28"/>
      <c r="L298" s="26" t="e">
        <f>#REF!-J298</f>
        <v>#REF!</v>
      </c>
      <c r="M298" s="25"/>
      <c r="N298" s="27">
        <f t="shared" si="4"/>
        <v>0</v>
      </c>
    </row>
    <row r="299" spans="1:14" ht="15.75">
      <c r="A299" s="21">
        <v>291</v>
      </c>
      <c r="B299" s="1" t="s">
        <v>296</v>
      </c>
      <c r="C299" s="7" t="s">
        <v>257</v>
      </c>
      <c r="D299" s="1">
        <v>495.6</v>
      </c>
      <c r="E299" s="1">
        <v>495.6</v>
      </c>
      <c r="F299" s="1">
        <v>387.9</v>
      </c>
      <c r="G299" s="1">
        <v>9</v>
      </c>
      <c r="H299" s="95" t="s">
        <v>895</v>
      </c>
      <c r="I299" s="24" t="s">
        <v>201</v>
      </c>
      <c r="J299" s="2"/>
      <c r="K299" s="28"/>
      <c r="L299" s="26" t="e">
        <f>#REF!-J299</f>
        <v>#REF!</v>
      </c>
      <c r="M299" s="25"/>
      <c r="N299" s="27">
        <f t="shared" si="4"/>
        <v>0</v>
      </c>
    </row>
    <row r="300" spans="1:14" ht="15.75">
      <c r="A300" s="21">
        <v>292</v>
      </c>
      <c r="B300" s="1" t="s">
        <v>296</v>
      </c>
      <c r="C300" s="7" t="s">
        <v>258</v>
      </c>
      <c r="D300" s="1">
        <v>785</v>
      </c>
      <c r="E300" s="1">
        <v>785</v>
      </c>
      <c r="F300" s="1">
        <v>724.4</v>
      </c>
      <c r="G300" s="1">
        <v>16</v>
      </c>
      <c r="H300" s="95" t="s">
        <v>896</v>
      </c>
      <c r="I300" s="24" t="s">
        <v>201</v>
      </c>
      <c r="J300" s="2"/>
      <c r="K300" s="28"/>
      <c r="L300" s="26" t="e">
        <f>#REF!-J300</f>
        <v>#REF!</v>
      </c>
      <c r="M300" s="25"/>
      <c r="N300" s="27">
        <f t="shared" si="4"/>
        <v>0</v>
      </c>
    </row>
    <row r="301" spans="1:14" ht="15.75">
      <c r="A301" s="21">
        <v>293</v>
      </c>
      <c r="B301" s="1" t="s">
        <v>296</v>
      </c>
      <c r="C301" s="7" t="s">
        <v>259</v>
      </c>
      <c r="D301" s="1">
        <v>625.7</v>
      </c>
      <c r="E301" s="1">
        <v>625.7</v>
      </c>
      <c r="F301" s="1">
        <v>363.4</v>
      </c>
      <c r="G301" s="1">
        <v>27</v>
      </c>
      <c r="H301" s="95" t="s">
        <v>897</v>
      </c>
      <c r="I301" s="24" t="s">
        <v>201</v>
      </c>
      <c r="J301" s="2"/>
      <c r="K301" s="28"/>
      <c r="L301" s="26" t="e">
        <f>#REF!-J301</f>
        <v>#REF!</v>
      </c>
      <c r="M301" s="25"/>
      <c r="N301" s="27">
        <f t="shared" si="4"/>
        <v>0</v>
      </c>
    </row>
    <row r="302" spans="1:14" ht="15.75">
      <c r="A302" s="21">
        <v>294</v>
      </c>
      <c r="B302" s="1" t="s">
        <v>296</v>
      </c>
      <c r="C302" s="7" t="s">
        <v>260</v>
      </c>
      <c r="D302" s="1">
        <v>1171.3</v>
      </c>
      <c r="E302" s="1">
        <v>1171.3</v>
      </c>
      <c r="F302" s="1">
        <v>778.4</v>
      </c>
      <c r="G302" s="1">
        <v>24</v>
      </c>
      <c r="H302" s="95" t="s">
        <v>898</v>
      </c>
      <c r="I302" s="24" t="s">
        <v>201</v>
      </c>
      <c r="J302" s="2"/>
      <c r="K302" s="28">
        <v>499641.4</v>
      </c>
      <c r="L302" s="26" t="e">
        <f>#REF!-J302</f>
        <v>#REF!</v>
      </c>
      <c r="M302" s="25"/>
      <c r="N302" s="27">
        <f t="shared" si="4"/>
        <v>-499641.4</v>
      </c>
    </row>
    <row r="303" spans="1:14" ht="15.75">
      <c r="A303" s="21">
        <v>295</v>
      </c>
      <c r="B303" s="1" t="s">
        <v>296</v>
      </c>
      <c r="C303" s="7" t="s">
        <v>261</v>
      </c>
      <c r="D303" s="1">
        <v>389.9</v>
      </c>
      <c r="E303" s="1">
        <v>389.9</v>
      </c>
      <c r="F303" s="1">
        <v>360.6</v>
      </c>
      <c r="G303" s="1">
        <v>8</v>
      </c>
      <c r="H303" s="95" t="s">
        <v>899</v>
      </c>
      <c r="I303" s="24" t="s">
        <v>201</v>
      </c>
      <c r="J303" s="2"/>
      <c r="K303" s="28"/>
      <c r="L303" s="26" t="e">
        <f>#REF!-J303</f>
        <v>#REF!</v>
      </c>
      <c r="M303" s="25"/>
      <c r="N303" s="27">
        <f t="shared" si="4"/>
        <v>0</v>
      </c>
    </row>
    <row r="304" spans="1:14" ht="15.75">
      <c r="A304" s="21">
        <v>296</v>
      </c>
      <c r="B304" s="1" t="s">
        <v>296</v>
      </c>
      <c r="C304" s="7" t="s">
        <v>262</v>
      </c>
      <c r="D304" s="1">
        <v>1304.5</v>
      </c>
      <c r="E304" s="1">
        <v>1304.5</v>
      </c>
      <c r="F304" s="1">
        <v>1186.6</v>
      </c>
      <c r="G304" s="1">
        <v>24</v>
      </c>
      <c r="H304" s="95" t="s">
        <v>900</v>
      </c>
      <c r="I304" s="24" t="s">
        <v>201</v>
      </c>
      <c r="J304" s="2"/>
      <c r="K304" s="28">
        <v>2531344.4</v>
      </c>
      <c r="L304" s="26" t="e">
        <f>#REF!-J304</f>
        <v>#REF!</v>
      </c>
      <c r="M304" s="25">
        <f>J304-K304</f>
        <v>-2531344.4</v>
      </c>
      <c r="N304" s="27">
        <f t="shared" si="4"/>
        <v>-2531344.4</v>
      </c>
    </row>
    <row r="305" spans="1:14" ht="15.75">
      <c r="A305" s="21">
        <v>297</v>
      </c>
      <c r="B305" s="1" t="s">
        <v>296</v>
      </c>
      <c r="C305" s="7" t="s">
        <v>263</v>
      </c>
      <c r="D305" s="1">
        <v>996.6</v>
      </c>
      <c r="E305" s="1">
        <v>996.6</v>
      </c>
      <c r="F305" s="1">
        <v>900.3</v>
      </c>
      <c r="G305" s="1">
        <v>16</v>
      </c>
      <c r="H305" s="95" t="s">
        <v>901</v>
      </c>
      <c r="I305" s="24" t="s">
        <v>201</v>
      </c>
      <c r="J305" s="2"/>
      <c r="K305" s="28">
        <v>3027945.7</v>
      </c>
      <c r="L305" s="26" t="e">
        <f>#REF!-J305</f>
        <v>#REF!</v>
      </c>
      <c r="M305" s="25">
        <f>J305-K305</f>
        <v>-3027945.7</v>
      </c>
      <c r="N305" s="27">
        <f t="shared" si="4"/>
        <v>-3027945.7</v>
      </c>
    </row>
    <row r="306" spans="1:14" ht="15.75">
      <c r="A306" s="21">
        <v>298</v>
      </c>
      <c r="B306" s="1" t="s">
        <v>296</v>
      </c>
      <c r="C306" s="7" t="s">
        <v>264</v>
      </c>
      <c r="D306" s="1">
        <v>1618.1</v>
      </c>
      <c r="E306" s="1">
        <v>1618.1</v>
      </c>
      <c r="F306" s="1">
        <v>970.6</v>
      </c>
      <c r="G306" s="1">
        <v>21</v>
      </c>
      <c r="H306" s="95" t="s">
        <v>902</v>
      </c>
      <c r="I306" s="24" t="s">
        <v>201</v>
      </c>
      <c r="J306" s="2"/>
      <c r="K306" s="28"/>
      <c r="L306" s="26" t="e">
        <f>#REF!-J306</f>
        <v>#REF!</v>
      </c>
      <c r="M306" s="25"/>
      <c r="N306" s="27">
        <f t="shared" si="4"/>
        <v>0</v>
      </c>
    </row>
    <row r="307" spans="1:14" ht="15.75">
      <c r="A307" s="21">
        <v>299</v>
      </c>
      <c r="B307" s="1" t="s">
        <v>296</v>
      </c>
      <c r="C307" s="7" t="s">
        <v>265</v>
      </c>
      <c r="D307" s="1">
        <v>796</v>
      </c>
      <c r="E307" s="1">
        <v>796</v>
      </c>
      <c r="F307" s="1">
        <v>728.6</v>
      </c>
      <c r="G307" s="1">
        <v>16</v>
      </c>
      <c r="H307" s="95" t="s">
        <v>903</v>
      </c>
      <c r="I307" s="24" t="s">
        <v>201</v>
      </c>
      <c r="J307" s="2"/>
      <c r="K307" s="28">
        <v>1537180</v>
      </c>
      <c r="L307" s="26" t="e">
        <f>#REF!-J307</f>
        <v>#REF!</v>
      </c>
      <c r="M307" s="25">
        <f>J307-K307</f>
        <v>-1537180</v>
      </c>
      <c r="N307" s="27">
        <f t="shared" si="4"/>
        <v>-1537180</v>
      </c>
    </row>
    <row r="308" spans="1:14" ht="15.75">
      <c r="A308" s="21">
        <v>300</v>
      </c>
      <c r="B308" s="1" t="s">
        <v>296</v>
      </c>
      <c r="C308" s="7" t="s">
        <v>266</v>
      </c>
      <c r="D308" s="1">
        <v>439.2</v>
      </c>
      <c r="E308" s="1">
        <v>439.2</v>
      </c>
      <c r="F308" s="1">
        <v>390.6</v>
      </c>
      <c r="G308" s="1">
        <v>8</v>
      </c>
      <c r="H308" s="95" t="s">
        <v>904</v>
      </c>
      <c r="I308" s="24" t="s">
        <v>201</v>
      </c>
      <c r="J308" s="2"/>
      <c r="K308" s="28"/>
      <c r="L308" s="26" t="e">
        <f>#REF!-J308</f>
        <v>#REF!</v>
      </c>
      <c r="M308" s="25"/>
      <c r="N308" s="27">
        <f t="shared" si="4"/>
        <v>0</v>
      </c>
    </row>
    <row r="309" spans="1:14" ht="15.75">
      <c r="A309" s="21">
        <v>301</v>
      </c>
      <c r="B309" s="1" t="s">
        <v>296</v>
      </c>
      <c r="C309" s="7" t="s">
        <v>267</v>
      </c>
      <c r="D309" s="1">
        <v>437.1</v>
      </c>
      <c r="E309" s="1">
        <v>437.1</v>
      </c>
      <c r="F309" s="1">
        <v>396.8</v>
      </c>
      <c r="G309" s="1">
        <v>8</v>
      </c>
      <c r="H309" s="95" t="s">
        <v>905</v>
      </c>
      <c r="I309" s="24" t="s">
        <v>201</v>
      </c>
      <c r="J309" s="2"/>
      <c r="K309" s="28"/>
      <c r="L309" s="26" t="e">
        <f>#REF!-J309</f>
        <v>#REF!</v>
      </c>
      <c r="M309" s="25"/>
      <c r="N309" s="27">
        <f t="shared" si="4"/>
        <v>0</v>
      </c>
    </row>
    <row r="310" spans="1:14" ht="15.75">
      <c r="A310" s="21">
        <v>302</v>
      </c>
      <c r="B310" s="1" t="s">
        <v>296</v>
      </c>
      <c r="C310" s="7" t="s">
        <v>268</v>
      </c>
      <c r="D310" s="1">
        <v>441.6</v>
      </c>
      <c r="E310" s="1">
        <v>441.6</v>
      </c>
      <c r="F310" s="1">
        <v>344.4</v>
      </c>
      <c r="G310" s="1">
        <v>8</v>
      </c>
      <c r="H310" s="95" t="s">
        <v>906</v>
      </c>
      <c r="I310" s="24" t="s">
        <v>201</v>
      </c>
      <c r="J310" s="2"/>
      <c r="K310" s="28"/>
      <c r="L310" s="26" t="e">
        <f>#REF!-J310</f>
        <v>#REF!</v>
      </c>
      <c r="M310" s="25"/>
      <c r="N310" s="27">
        <f t="shared" si="4"/>
        <v>0</v>
      </c>
    </row>
    <row r="311" spans="1:14" ht="15.75">
      <c r="A311" s="21">
        <v>303</v>
      </c>
      <c r="B311" s="1" t="s">
        <v>296</v>
      </c>
      <c r="C311" s="7" t="s">
        <v>269</v>
      </c>
      <c r="D311" s="1">
        <v>454.9</v>
      </c>
      <c r="E311" s="1">
        <v>454.9</v>
      </c>
      <c r="F311" s="1">
        <v>413.2</v>
      </c>
      <c r="G311" s="1">
        <v>8</v>
      </c>
      <c r="H311" s="95" t="s">
        <v>907</v>
      </c>
      <c r="I311" s="24" t="s">
        <v>201</v>
      </c>
      <c r="J311" s="2"/>
      <c r="K311" s="28"/>
      <c r="L311" s="26" t="e">
        <f>#REF!-J311</f>
        <v>#REF!</v>
      </c>
      <c r="M311" s="25"/>
      <c r="N311" s="27">
        <f t="shared" si="4"/>
        <v>0</v>
      </c>
    </row>
    <row r="312" spans="1:14" ht="15.75">
      <c r="A312" s="21">
        <v>304</v>
      </c>
      <c r="B312" s="1" t="s">
        <v>296</v>
      </c>
      <c r="C312" s="7" t="s">
        <v>270</v>
      </c>
      <c r="D312" s="1">
        <v>527.9</v>
      </c>
      <c r="E312" s="1">
        <v>527.9</v>
      </c>
      <c r="F312" s="1">
        <v>460.84</v>
      </c>
      <c r="G312" s="1">
        <v>12</v>
      </c>
      <c r="H312" s="95" t="s">
        <v>908</v>
      </c>
      <c r="I312" s="24" t="s">
        <v>201</v>
      </c>
      <c r="J312" s="2"/>
      <c r="K312" s="28"/>
      <c r="L312" s="26" t="e">
        <f>#REF!-J312</f>
        <v>#REF!</v>
      </c>
      <c r="M312" s="25"/>
      <c r="N312" s="27">
        <f t="shared" si="4"/>
        <v>0</v>
      </c>
    </row>
    <row r="313" spans="1:14" ht="15.75">
      <c r="A313" s="21">
        <v>305</v>
      </c>
      <c r="B313" s="1" t="s">
        <v>296</v>
      </c>
      <c r="C313" s="7" t="s">
        <v>271</v>
      </c>
      <c r="D313" s="1">
        <v>425.5</v>
      </c>
      <c r="E313" s="1">
        <v>425.5</v>
      </c>
      <c r="F313" s="1">
        <v>382.66</v>
      </c>
      <c r="G313" s="1">
        <v>8</v>
      </c>
      <c r="H313" s="95" t="s">
        <v>909</v>
      </c>
      <c r="I313" s="24" t="s">
        <v>201</v>
      </c>
      <c r="J313" s="2"/>
      <c r="K313" s="28"/>
      <c r="L313" s="26" t="e">
        <f>#REF!-J313</f>
        <v>#REF!</v>
      </c>
      <c r="M313" s="25"/>
      <c r="N313" s="27">
        <f t="shared" si="4"/>
        <v>0</v>
      </c>
    </row>
    <row r="314" spans="1:14" ht="15.75">
      <c r="A314" s="21">
        <v>306</v>
      </c>
      <c r="B314" s="1" t="s">
        <v>296</v>
      </c>
      <c r="C314" s="7" t="s">
        <v>272</v>
      </c>
      <c r="D314" s="1">
        <v>412.8</v>
      </c>
      <c r="E314" s="1">
        <v>412.8</v>
      </c>
      <c r="F314" s="1">
        <v>320.44</v>
      </c>
      <c r="G314" s="1">
        <v>8</v>
      </c>
      <c r="H314" s="95" t="s">
        <v>910</v>
      </c>
      <c r="I314" s="24" t="s">
        <v>201</v>
      </c>
      <c r="J314" s="2"/>
      <c r="K314" s="28"/>
      <c r="L314" s="26" t="e">
        <f>#REF!-J314</f>
        <v>#REF!</v>
      </c>
      <c r="M314" s="25"/>
      <c r="N314" s="27">
        <f t="shared" si="4"/>
        <v>0</v>
      </c>
    </row>
    <row r="315" spans="1:14" ht="15.75">
      <c r="A315" s="21">
        <v>307</v>
      </c>
      <c r="B315" s="1" t="s">
        <v>296</v>
      </c>
      <c r="C315" s="7" t="s">
        <v>273</v>
      </c>
      <c r="D315" s="1">
        <v>419.2</v>
      </c>
      <c r="E315" s="1">
        <v>419.2</v>
      </c>
      <c r="F315" s="1">
        <v>321.72</v>
      </c>
      <c r="G315" s="1">
        <v>8</v>
      </c>
      <c r="H315" s="95" t="s">
        <v>911</v>
      </c>
      <c r="I315" s="24" t="s">
        <v>201</v>
      </c>
      <c r="J315" s="2"/>
      <c r="K315" s="28"/>
      <c r="L315" s="26" t="e">
        <f>#REF!-J315</f>
        <v>#REF!</v>
      </c>
      <c r="M315" s="25"/>
      <c r="N315" s="27">
        <f t="shared" si="4"/>
        <v>0</v>
      </c>
    </row>
    <row r="316" spans="1:14" ht="15.75">
      <c r="A316" s="21">
        <v>308</v>
      </c>
      <c r="B316" s="1" t="s">
        <v>296</v>
      </c>
      <c r="C316" s="7" t="s">
        <v>274</v>
      </c>
      <c r="D316" s="1">
        <v>549.7</v>
      </c>
      <c r="E316" s="1">
        <v>549.7</v>
      </c>
      <c r="F316" s="1">
        <v>449.8</v>
      </c>
      <c r="G316" s="1">
        <v>12</v>
      </c>
      <c r="H316" s="95" t="s">
        <v>912</v>
      </c>
      <c r="I316" s="24" t="s">
        <v>201</v>
      </c>
      <c r="J316" s="2"/>
      <c r="K316" s="28"/>
      <c r="L316" s="26" t="e">
        <f>#REF!-J316</f>
        <v>#REF!</v>
      </c>
      <c r="M316" s="25"/>
      <c r="N316" s="27">
        <f t="shared" si="4"/>
        <v>0</v>
      </c>
    </row>
    <row r="317" spans="1:14" ht="15.75">
      <c r="A317" s="21">
        <v>309</v>
      </c>
      <c r="B317" s="1" t="s">
        <v>296</v>
      </c>
      <c r="C317" s="7" t="s">
        <v>275</v>
      </c>
      <c r="D317" s="1">
        <v>910</v>
      </c>
      <c r="E317" s="1">
        <v>910</v>
      </c>
      <c r="F317" s="1">
        <v>761</v>
      </c>
      <c r="G317" s="1">
        <v>24</v>
      </c>
      <c r="H317" s="95" t="s">
        <v>913</v>
      </c>
      <c r="I317" s="24" t="s">
        <v>201</v>
      </c>
      <c r="J317" s="2"/>
      <c r="K317" s="28"/>
      <c r="L317" s="26" t="e">
        <f>#REF!-J317</f>
        <v>#REF!</v>
      </c>
      <c r="M317" s="25"/>
      <c r="N317" s="27">
        <f t="shared" si="4"/>
        <v>0</v>
      </c>
    </row>
    <row r="318" spans="1:14" ht="15.75">
      <c r="A318" s="21">
        <v>310</v>
      </c>
      <c r="B318" s="1" t="s">
        <v>296</v>
      </c>
      <c r="C318" s="7" t="s">
        <v>276</v>
      </c>
      <c r="D318" s="1">
        <v>4092.9</v>
      </c>
      <c r="E318" s="1">
        <v>4092.9</v>
      </c>
      <c r="F318" s="1">
        <v>3544.8</v>
      </c>
      <c r="G318" s="1">
        <v>67</v>
      </c>
      <c r="H318" s="95" t="s">
        <v>914</v>
      </c>
      <c r="I318" s="24" t="s">
        <v>201</v>
      </c>
      <c r="J318" s="2"/>
      <c r="K318" s="28">
        <v>833981.2</v>
      </c>
      <c r="L318" s="26" t="e">
        <f>#REF!-J318</f>
        <v>#REF!</v>
      </c>
      <c r="M318" s="25"/>
      <c r="N318" s="27">
        <f t="shared" si="4"/>
        <v>-833981.2</v>
      </c>
    </row>
    <row r="319" spans="1:14" ht="15.75">
      <c r="A319" s="21">
        <v>311</v>
      </c>
      <c r="B319" s="1" t="s">
        <v>296</v>
      </c>
      <c r="C319" s="7" t="s">
        <v>277</v>
      </c>
      <c r="D319" s="1">
        <v>928.9</v>
      </c>
      <c r="E319" s="1">
        <v>928.9</v>
      </c>
      <c r="F319" s="1">
        <v>770.3</v>
      </c>
      <c r="G319" s="1">
        <v>24</v>
      </c>
      <c r="H319" s="95" t="s">
        <v>915</v>
      </c>
      <c r="I319" s="24" t="s">
        <v>201</v>
      </c>
      <c r="J319" s="2"/>
      <c r="K319" s="28"/>
      <c r="L319" s="26" t="e">
        <f>#REF!-J319</f>
        <v>#REF!</v>
      </c>
      <c r="M319" s="25"/>
      <c r="N319" s="27">
        <f t="shared" si="4"/>
        <v>0</v>
      </c>
    </row>
    <row r="320" spans="1:14" ht="15.75">
      <c r="A320" s="21">
        <v>312</v>
      </c>
      <c r="B320" s="1" t="s">
        <v>296</v>
      </c>
      <c r="C320" s="7" t="s">
        <v>278</v>
      </c>
      <c r="D320" s="1">
        <v>929.2</v>
      </c>
      <c r="E320" s="1">
        <v>929.2</v>
      </c>
      <c r="F320" s="1">
        <v>731.7</v>
      </c>
      <c r="G320" s="1">
        <v>25</v>
      </c>
      <c r="H320" s="95" t="s">
        <v>916</v>
      </c>
      <c r="I320" s="24" t="s">
        <v>201</v>
      </c>
      <c r="J320" s="2"/>
      <c r="K320" s="28"/>
      <c r="L320" s="26" t="e">
        <f>#REF!-J320</f>
        <v>#REF!</v>
      </c>
      <c r="M320" s="25"/>
      <c r="N320" s="27">
        <f t="shared" si="4"/>
        <v>0</v>
      </c>
    </row>
    <row r="321" spans="1:14" ht="15.75">
      <c r="A321" s="21">
        <v>313</v>
      </c>
      <c r="B321" s="1" t="s">
        <v>296</v>
      </c>
      <c r="C321" s="7" t="s">
        <v>279</v>
      </c>
      <c r="D321" s="1">
        <v>908.9</v>
      </c>
      <c r="E321" s="1">
        <v>908.9</v>
      </c>
      <c r="F321" s="1">
        <v>753.7</v>
      </c>
      <c r="G321" s="1">
        <v>24</v>
      </c>
      <c r="H321" s="95" t="s">
        <v>917</v>
      </c>
      <c r="I321" s="24" t="s">
        <v>201</v>
      </c>
      <c r="J321" s="2"/>
      <c r="K321" s="28"/>
      <c r="L321" s="26" t="e">
        <f>#REF!-J321</f>
        <v>#REF!</v>
      </c>
      <c r="M321" s="25"/>
      <c r="N321" s="27">
        <f t="shared" si="4"/>
        <v>0</v>
      </c>
    </row>
    <row r="322" spans="1:14" ht="15.75">
      <c r="A322" s="21">
        <v>314</v>
      </c>
      <c r="B322" s="1" t="s">
        <v>296</v>
      </c>
      <c r="C322" s="7" t="s">
        <v>280</v>
      </c>
      <c r="D322" s="1">
        <v>381</v>
      </c>
      <c r="E322" s="1">
        <v>381</v>
      </c>
      <c r="F322" s="1">
        <v>286</v>
      </c>
      <c r="G322" s="1">
        <v>6</v>
      </c>
      <c r="H322" s="95" t="s">
        <v>918</v>
      </c>
      <c r="I322" s="24" t="s">
        <v>201</v>
      </c>
      <c r="J322" s="2"/>
      <c r="K322" s="28"/>
      <c r="L322" s="26" t="e">
        <f>#REF!-J322</f>
        <v>#REF!</v>
      </c>
      <c r="M322" s="25"/>
      <c r="N322" s="27">
        <f t="shared" si="4"/>
        <v>0</v>
      </c>
    </row>
    <row r="323" spans="1:14" ht="15.75">
      <c r="A323" s="21">
        <v>315</v>
      </c>
      <c r="B323" s="1" t="s">
        <v>296</v>
      </c>
      <c r="C323" s="7" t="s">
        <v>281</v>
      </c>
      <c r="D323" s="1">
        <v>351.6</v>
      </c>
      <c r="E323" s="1">
        <v>351.6</v>
      </c>
      <c r="F323" s="1">
        <v>321</v>
      </c>
      <c r="G323" s="1">
        <v>8</v>
      </c>
      <c r="H323" s="95" t="s">
        <v>919</v>
      </c>
      <c r="I323" s="24" t="s">
        <v>201</v>
      </c>
      <c r="J323" s="2"/>
      <c r="K323" s="28"/>
      <c r="L323" s="26" t="e">
        <f>#REF!-J323</f>
        <v>#REF!</v>
      </c>
      <c r="M323" s="25"/>
      <c r="N323" s="27">
        <f t="shared" si="4"/>
        <v>0</v>
      </c>
    </row>
    <row r="324" spans="1:14" ht="15.75">
      <c r="A324" s="21">
        <v>316</v>
      </c>
      <c r="B324" s="1" t="s">
        <v>296</v>
      </c>
      <c r="C324" s="7" t="s">
        <v>282</v>
      </c>
      <c r="D324" s="1">
        <v>716</v>
      </c>
      <c r="E324" s="1">
        <v>716</v>
      </c>
      <c r="F324" s="1">
        <v>559.9</v>
      </c>
      <c r="G324" s="1">
        <v>12</v>
      </c>
      <c r="H324" s="95" t="s">
        <v>920</v>
      </c>
      <c r="I324" s="24" t="s">
        <v>201</v>
      </c>
      <c r="J324" s="2"/>
      <c r="K324" s="28"/>
      <c r="L324" s="26" t="e">
        <f>#REF!-J324</f>
        <v>#REF!</v>
      </c>
      <c r="M324" s="25"/>
      <c r="N324" s="27">
        <f t="shared" si="4"/>
        <v>0</v>
      </c>
    </row>
    <row r="325" spans="1:14" ht="15.75">
      <c r="A325" s="21">
        <v>317</v>
      </c>
      <c r="B325" s="1" t="s">
        <v>296</v>
      </c>
      <c r="C325" s="7" t="s">
        <v>283</v>
      </c>
      <c r="D325" s="1">
        <v>1287.6</v>
      </c>
      <c r="E325" s="1">
        <v>1287.6</v>
      </c>
      <c r="F325" s="1">
        <v>1155.9</v>
      </c>
      <c r="G325" s="1">
        <v>24</v>
      </c>
      <c r="H325" s="95" t="s">
        <v>921</v>
      </c>
      <c r="I325" s="24" t="s">
        <v>201</v>
      </c>
      <c r="J325" s="2"/>
      <c r="K325" s="28"/>
      <c r="L325" s="26" t="e">
        <f>#REF!-J325</f>
        <v>#REF!</v>
      </c>
      <c r="M325" s="25"/>
      <c r="N325" s="27">
        <f t="shared" si="4"/>
        <v>0</v>
      </c>
    </row>
    <row r="326" spans="1:14" ht="15.75">
      <c r="A326" s="21">
        <v>318</v>
      </c>
      <c r="B326" s="1" t="s">
        <v>296</v>
      </c>
      <c r="C326" s="7" t="s">
        <v>422</v>
      </c>
      <c r="D326" s="1">
        <v>479.6</v>
      </c>
      <c r="E326" s="1">
        <v>479.6</v>
      </c>
      <c r="F326" s="31">
        <v>215.7</v>
      </c>
      <c r="G326" s="1">
        <v>12</v>
      </c>
      <c r="H326" s="95" t="s">
        <v>922</v>
      </c>
      <c r="I326" s="24" t="s">
        <v>201</v>
      </c>
      <c r="J326" s="2"/>
      <c r="K326" s="28"/>
      <c r="L326" s="26" t="e">
        <f>#REF!-J326</f>
        <v>#REF!</v>
      </c>
      <c r="M326" s="25"/>
      <c r="N326" s="27">
        <f t="shared" si="4"/>
        <v>0</v>
      </c>
    </row>
    <row r="327" spans="1:14" ht="15.75">
      <c r="A327" s="21">
        <v>319</v>
      </c>
      <c r="B327" s="1" t="s">
        <v>296</v>
      </c>
      <c r="C327" s="7" t="s">
        <v>284</v>
      </c>
      <c r="D327" s="1">
        <v>784.3</v>
      </c>
      <c r="E327" s="1">
        <v>784.3</v>
      </c>
      <c r="F327" s="1">
        <v>726.5</v>
      </c>
      <c r="G327" s="1">
        <v>16</v>
      </c>
      <c r="H327" s="95" t="s">
        <v>923</v>
      </c>
      <c r="I327" s="24" t="s">
        <v>201</v>
      </c>
      <c r="J327" s="2"/>
      <c r="K327" s="28"/>
      <c r="L327" s="26" t="e">
        <f>#REF!-J327</f>
        <v>#REF!</v>
      </c>
      <c r="M327" s="25"/>
      <c r="N327" s="27">
        <f t="shared" si="4"/>
        <v>0</v>
      </c>
    </row>
    <row r="328" spans="1:14" ht="15.75">
      <c r="A328" s="21">
        <v>320</v>
      </c>
      <c r="B328" s="1" t="s">
        <v>296</v>
      </c>
      <c r="C328" s="7" t="s">
        <v>285</v>
      </c>
      <c r="D328" s="1">
        <v>954.4</v>
      </c>
      <c r="E328" s="1">
        <v>954.4</v>
      </c>
      <c r="F328" s="1">
        <v>595.2</v>
      </c>
      <c r="G328" s="1">
        <v>12</v>
      </c>
      <c r="H328" s="95" t="s">
        <v>924</v>
      </c>
      <c r="I328" s="24" t="s">
        <v>201</v>
      </c>
      <c r="J328" s="2"/>
      <c r="K328" s="28"/>
      <c r="L328" s="26" t="e">
        <f>#REF!-J328</f>
        <v>#REF!</v>
      </c>
      <c r="M328" s="25"/>
      <c r="N328" s="27">
        <f t="shared" si="4"/>
        <v>0</v>
      </c>
    </row>
    <row r="329" spans="1:14" ht="15.75">
      <c r="A329" s="21">
        <v>321</v>
      </c>
      <c r="B329" s="1" t="s">
        <v>296</v>
      </c>
      <c r="C329" s="7" t="s">
        <v>286</v>
      </c>
      <c r="D329" s="1">
        <v>782.3</v>
      </c>
      <c r="E329" s="1">
        <v>782.3</v>
      </c>
      <c r="F329" s="1">
        <v>718.8</v>
      </c>
      <c r="G329" s="1">
        <v>17</v>
      </c>
      <c r="H329" s="95" t="s">
        <v>925</v>
      </c>
      <c r="I329" s="24" t="s">
        <v>201</v>
      </c>
      <c r="J329" s="2"/>
      <c r="K329" s="28"/>
      <c r="L329" s="26" t="e">
        <f>#REF!-J329</f>
        <v>#REF!</v>
      </c>
      <c r="M329" s="25"/>
      <c r="N329" s="27">
        <f aca="true" t="shared" si="5" ref="N329:N392">J329-K329</f>
        <v>0</v>
      </c>
    </row>
    <row r="330" spans="1:14" ht="15.75">
      <c r="A330" s="21">
        <v>322</v>
      </c>
      <c r="B330" s="1" t="s">
        <v>296</v>
      </c>
      <c r="C330" s="7" t="s">
        <v>287</v>
      </c>
      <c r="D330" s="1">
        <v>1139</v>
      </c>
      <c r="E330" s="1">
        <v>1139</v>
      </c>
      <c r="F330" s="1">
        <v>1100</v>
      </c>
      <c r="G330" s="1">
        <v>24</v>
      </c>
      <c r="H330" s="95" t="s">
        <v>926</v>
      </c>
      <c r="I330" s="24" t="s">
        <v>201</v>
      </c>
      <c r="J330" s="2"/>
      <c r="K330" s="28"/>
      <c r="L330" s="26" t="e">
        <f>#REF!-J330</f>
        <v>#REF!</v>
      </c>
      <c r="M330" s="25"/>
      <c r="N330" s="27">
        <f t="shared" si="5"/>
        <v>0</v>
      </c>
    </row>
    <row r="331" spans="1:14" ht="15.75">
      <c r="A331" s="21">
        <v>323</v>
      </c>
      <c r="B331" s="1" t="s">
        <v>296</v>
      </c>
      <c r="C331" s="7" t="s">
        <v>288</v>
      </c>
      <c r="D331" s="1">
        <v>795.2</v>
      </c>
      <c r="E331" s="1">
        <v>795.2</v>
      </c>
      <c r="F331" s="1">
        <v>692.77</v>
      </c>
      <c r="G331" s="1">
        <v>16</v>
      </c>
      <c r="H331" s="95" t="s">
        <v>927</v>
      </c>
      <c r="I331" s="24" t="s">
        <v>201</v>
      </c>
      <c r="J331" s="2"/>
      <c r="K331" s="28">
        <v>352580.2</v>
      </c>
      <c r="L331" s="26" t="e">
        <f>#REF!-J331</f>
        <v>#REF!</v>
      </c>
      <c r="M331" s="25"/>
      <c r="N331" s="27">
        <f t="shared" si="5"/>
        <v>-352580.2</v>
      </c>
    </row>
    <row r="332" spans="1:14" ht="15.75">
      <c r="A332" s="21">
        <v>324</v>
      </c>
      <c r="B332" s="1" t="s">
        <v>296</v>
      </c>
      <c r="C332" s="7" t="s">
        <v>289</v>
      </c>
      <c r="D332" s="1">
        <v>807.3</v>
      </c>
      <c r="E332" s="1">
        <v>807.3</v>
      </c>
      <c r="F332" s="1">
        <v>751.7</v>
      </c>
      <c r="G332" s="1">
        <v>16</v>
      </c>
      <c r="H332" s="95" t="s">
        <v>928</v>
      </c>
      <c r="I332" s="24" t="s">
        <v>201</v>
      </c>
      <c r="J332" s="2"/>
      <c r="K332" s="28"/>
      <c r="L332" s="26" t="e">
        <f>#REF!-J332</f>
        <v>#REF!</v>
      </c>
      <c r="M332" s="25"/>
      <c r="N332" s="27">
        <f t="shared" si="5"/>
        <v>0</v>
      </c>
    </row>
    <row r="333" spans="1:14" ht="15.75">
      <c r="A333" s="21">
        <v>325</v>
      </c>
      <c r="B333" s="1" t="s">
        <v>296</v>
      </c>
      <c r="C333" s="7" t="s">
        <v>290</v>
      </c>
      <c r="D333" s="1">
        <v>1188.9</v>
      </c>
      <c r="E333" s="1">
        <v>1188.9</v>
      </c>
      <c r="F333" s="1">
        <v>1064.2</v>
      </c>
      <c r="G333" s="1">
        <v>25</v>
      </c>
      <c r="H333" s="95" t="s">
        <v>929</v>
      </c>
      <c r="I333" s="24" t="s">
        <v>201</v>
      </c>
      <c r="J333" s="2"/>
      <c r="K333" s="28"/>
      <c r="L333" s="26" t="e">
        <f>#REF!-J333</f>
        <v>#REF!</v>
      </c>
      <c r="M333" s="25"/>
      <c r="N333" s="27">
        <f t="shared" si="5"/>
        <v>0</v>
      </c>
    </row>
    <row r="334" spans="1:14" ht="15.75">
      <c r="A334" s="21">
        <v>326</v>
      </c>
      <c r="B334" s="1" t="s">
        <v>296</v>
      </c>
      <c r="C334" s="7" t="s">
        <v>291</v>
      </c>
      <c r="D334" s="1">
        <v>829.3</v>
      </c>
      <c r="E334" s="1">
        <v>829.3</v>
      </c>
      <c r="F334" s="1">
        <v>761.6</v>
      </c>
      <c r="G334" s="1">
        <v>16</v>
      </c>
      <c r="H334" s="95" t="s">
        <v>930</v>
      </c>
      <c r="I334" s="24" t="s">
        <v>201</v>
      </c>
      <c r="J334" s="2"/>
      <c r="K334" s="28"/>
      <c r="L334" s="26" t="e">
        <f>#REF!-J334</f>
        <v>#REF!</v>
      </c>
      <c r="M334" s="25"/>
      <c r="N334" s="27">
        <f t="shared" si="5"/>
        <v>0</v>
      </c>
    </row>
    <row r="335" spans="1:14" ht="15.75">
      <c r="A335" s="21">
        <v>327</v>
      </c>
      <c r="B335" s="1" t="s">
        <v>296</v>
      </c>
      <c r="C335" s="7" t="s">
        <v>292</v>
      </c>
      <c r="D335" s="1">
        <v>808.7</v>
      </c>
      <c r="E335" s="1">
        <v>808.7</v>
      </c>
      <c r="F335" s="1">
        <v>732</v>
      </c>
      <c r="G335" s="1">
        <v>16</v>
      </c>
      <c r="H335" s="95" t="s">
        <v>931</v>
      </c>
      <c r="I335" s="24" t="s">
        <v>201</v>
      </c>
      <c r="J335" s="2"/>
      <c r="K335" s="28"/>
      <c r="L335" s="26" t="e">
        <f>#REF!-J335</f>
        <v>#REF!</v>
      </c>
      <c r="M335" s="25"/>
      <c r="N335" s="27">
        <f t="shared" si="5"/>
        <v>0</v>
      </c>
    </row>
    <row r="336" spans="1:14" ht="15.75">
      <c r="A336" s="21">
        <v>328</v>
      </c>
      <c r="B336" s="1" t="s">
        <v>296</v>
      </c>
      <c r="C336" s="7" t="s">
        <v>293</v>
      </c>
      <c r="D336" s="1">
        <v>808.7</v>
      </c>
      <c r="E336" s="1">
        <v>808.7</v>
      </c>
      <c r="F336" s="1">
        <v>704.8</v>
      </c>
      <c r="G336" s="1">
        <v>16</v>
      </c>
      <c r="H336" s="95" t="s">
        <v>932</v>
      </c>
      <c r="I336" s="24" t="s">
        <v>201</v>
      </c>
      <c r="J336" s="2"/>
      <c r="K336" s="28">
        <v>1212669.28</v>
      </c>
      <c r="L336" s="26" t="e">
        <f>#REF!-J336</f>
        <v>#REF!</v>
      </c>
      <c r="M336" s="25">
        <f>J336-K336</f>
        <v>-1212669.28</v>
      </c>
      <c r="N336" s="27">
        <f t="shared" si="5"/>
        <v>-1212669.28</v>
      </c>
    </row>
    <row r="337" spans="1:14" ht="15.75">
      <c r="A337" s="21">
        <v>329</v>
      </c>
      <c r="B337" s="1" t="s">
        <v>296</v>
      </c>
      <c r="C337" s="7" t="s">
        <v>294</v>
      </c>
      <c r="D337" s="1">
        <v>792.7</v>
      </c>
      <c r="E337" s="1">
        <v>792.7</v>
      </c>
      <c r="F337" s="1">
        <v>679.3</v>
      </c>
      <c r="G337" s="1">
        <v>15</v>
      </c>
      <c r="H337" s="95" t="s">
        <v>933</v>
      </c>
      <c r="I337" s="24" t="s">
        <v>201</v>
      </c>
      <c r="J337" s="2"/>
      <c r="K337" s="28"/>
      <c r="L337" s="26" t="e">
        <f>#REF!-J337</f>
        <v>#REF!</v>
      </c>
      <c r="M337" s="25"/>
      <c r="N337" s="27">
        <f t="shared" si="5"/>
        <v>0</v>
      </c>
    </row>
    <row r="338" spans="1:14" ht="15.75">
      <c r="A338" s="21">
        <v>330</v>
      </c>
      <c r="B338" s="1" t="s">
        <v>296</v>
      </c>
      <c r="C338" s="7" t="s">
        <v>295</v>
      </c>
      <c r="D338" s="1">
        <v>994.4</v>
      </c>
      <c r="E338" s="1">
        <v>994.4</v>
      </c>
      <c r="F338" s="1">
        <v>809.9</v>
      </c>
      <c r="G338" s="1">
        <v>15</v>
      </c>
      <c r="H338" s="95" t="s">
        <v>934</v>
      </c>
      <c r="I338" s="24" t="s">
        <v>201</v>
      </c>
      <c r="J338" s="2"/>
      <c r="K338" s="28">
        <v>735117.51</v>
      </c>
      <c r="L338" s="26" t="e">
        <f>#REF!-J338</f>
        <v>#REF!</v>
      </c>
      <c r="M338" s="25">
        <f>J338-K338</f>
        <v>-735117.51</v>
      </c>
      <c r="N338" s="27">
        <f t="shared" si="5"/>
        <v>-735117.51</v>
      </c>
    </row>
    <row r="339" spans="1:14" ht="15.75">
      <c r="A339" s="21">
        <v>331</v>
      </c>
      <c r="B339" s="16" t="s">
        <v>394</v>
      </c>
      <c r="C339" s="65" t="s">
        <v>297</v>
      </c>
      <c r="D339" s="2">
        <v>3368.2</v>
      </c>
      <c r="E339" s="2">
        <v>2351.3</v>
      </c>
      <c r="F339" s="32">
        <v>2022.7</v>
      </c>
      <c r="G339" s="2">
        <v>27</v>
      </c>
      <c r="H339" s="95" t="s">
        <v>935</v>
      </c>
      <c r="I339" s="24" t="s">
        <v>201</v>
      </c>
      <c r="J339" s="2"/>
      <c r="K339" s="28"/>
      <c r="L339" s="26" t="e">
        <f>#REF!-J339</f>
        <v>#REF!</v>
      </c>
      <c r="M339" s="25"/>
      <c r="N339" s="27">
        <f t="shared" si="5"/>
        <v>0</v>
      </c>
    </row>
    <row r="340" spans="1:14" ht="15.75">
      <c r="A340" s="21">
        <v>332</v>
      </c>
      <c r="B340" s="16" t="s">
        <v>395</v>
      </c>
      <c r="C340" s="65" t="s">
        <v>298</v>
      </c>
      <c r="D340" s="2">
        <v>1056.1</v>
      </c>
      <c r="E340" s="2">
        <v>966.1</v>
      </c>
      <c r="F340" s="2">
        <v>1098.4</v>
      </c>
      <c r="G340" s="2">
        <v>13</v>
      </c>
      <c r="H340" s="95" t="s">
        <v>936</v>
      </c>
      <c r="I340" s="24" t="s">
        <v>201</v>
      </c>
      <c r="J340" s="2"/>
      <c r="K340" s="28"/>
      <c r="L340" s="26" t="e">
        <f>#REF!-J340</f>
        <v>#REF!</v>
      </c>
      <c r="M340" s="25"/>
      <c r="N340" s="27">
        <f t="shared" si="5"/>
        <v>0</v>
      </c>
    </row>
    <row r="341" spans="1:14" ht="15.75">
      <c r="A341" s="21">
        <v>333</v>
      </c>
      <c r="B341" s="16" t="s">
        <v>395</v>
      </c>
      <c r="C341" s="65" t="s">
        <v>299</v>
      </c>
      <c r="D341" s="2">
        <v>792.58</v>
      </c>
      <c r="E341" s="2">
        <v>735.42</v>
      </c>
      <c r="F341" s="2">
        <v>725.8</v>
      </c>
      <c r="G341" s="2">
        <v>16</v>
      </c>
      <c r="H341" s="95" t="s">
        <v>937</v>
      </c>
      <c r="I341" s="24" t="s">
        <v>201</v>
      </c>
      <c r="J341" s="2"/>
      <c r="K341" s="28"/>
      <c r="L341" s="26" t="e">
        <f>#REF!-J341</f>
        <v>#REF!</v>
      </c>
      <c r="M341" s="25"/>
      <c r="N341" s="27">
        <f t="shared" si="5"/>
        <v>0</v>
      </c>
    </row>
    <row r="342" spans="1:14" ht="15.75">
      <c r="A342" s="21">
        <v>334</v>
      </c>
      <c r="B342" s="16" t="s">
        <v>395</v>
      </c>
      <c r="C342" s="65" t="s">
        <v>300</v>
      </c>
      <c r="D342" s="2">
        <v>792.58</v>
      </c>
      <c r="E342" s="2">
        <v>735.42</v>
      </c>
      <c r="F342" s="2">
        <v>735.4</v>
      </c>
      <c r="G342" s="2">
        <v>16</v>
      </c>
      <c r="H342" s="95" t="s">
        <v>938</v>
      </c>
      <c r="I342" s="24" t="s">
        <v>201</v>
      </c>
      <c r="J342" s="2"/>
      <c r="K342" s="28"/>
      <c r="L342" s="26" t="e">
        <f>#REF!-J342</f>
        <v>#REF!</v>
      </c>
      <c r="M342" s="25"/>
      <c r="N342" s="27">
        <f t="shared" si="5"/>
        <v>0</v>
      </c>
    </row>
    <row r="343" spans="1:14" ht="15.75">
      <c r="A343" s="21">
        <v>335</v>
      </c>
      <c r="B343" s="16" t="s">
        <v>395</v>
      </c>
      <c r="C343" s="65" t="s">
        <v>301</v>
      </c>
      <c r="D343" s="2">
        <v>366</v>
      </c>
      <c r="E343" s="2">
        <v>335.1</v>
      </c>
      <c r="F343" s="2">
        <v>312.7</v>
      </c>
      <c r="G343" s="2">
        <v>10</v>
      </c>
      <c r="H343" s="95" t="s">
        <v>939</v>
      </c>
      <c r="I343" s="24" t="s">
        <v>201</v>
      </c>
      <c r="J343" s="2"/>
      <c r="K343" s="28"/>
      <c r="L343" s="26" t="e">
        <f>#REF!-J343</f>
        <v>#REF!</v>
      </c>
      <c r="M343" s="25"/>
      <c r="N343" s="27">
        <f t="shared" si="5"/>
        <v>0</v>
      </c>
    </row>
    <row r="344" spans="1:14" ht="15.75">
      <c r="A344" s="21">
        <v>336</v>
      </c>
      <c r="B344" s="16" t="s">
        <v>395</v>
      </c>
      <c r="C344" s="65" t="s">
        <v>302</v>
      </c>
      <c r="D344" s="2">
        <v>164.85</v>
      </c>
      <c r="E344" s="2">
        <v>143</v>
      </c>
      <c r="F344" s="2">
        <v>143</v>
      </c>
      <c r="G344" s="2">
        <v>4</v>
      </c>
      <c r="H344" s="95" t="s">
        <v>940</v>
      </c>
      <c r="I344" s="24" t="s">
        <v>201</v>
      </c>
      <c r="J344" s="2"/>
      <c r="K344" s="28">
        <v>339029.04</v>
      </c>
      <c r="L344" s="26" t="e">
        <f>#REF!-J344</f>
        <v>#REF!</v>
      </c>
      <c r="M344" s="25">
        <f>J344-K344</f>
        <v>-339029.04</v>
      </c>
      <c r="N344" s="27">
        <f t="shared" si="5"/>
        <v>-339029.04</v>
      </c>
    </row>
    <row r="345" spans="1:14" ht="15.75">
      <c r="A345" s="21">
        <v>337</v>
      </c>
      <c r="B345" s="16" t="s">
        <v>395</v>
      </c>
      <c r="C345" s="65" t="s">
        <v>303</v>
      </c>
      <c r="D345" s="2">
        <v>354.05</v>
      </c>
      <c r="E345" s="2">
        <v>337.7</v>
      </c>
      <c r="F345" s="2">
        <v>337.7</v>
      </c>
      <c r="G345" s="2">
        <v>8</v>
      </c>
      <c r="H345" s="95" t="s">
        <v>941</v>
      </c>
      <c r="I345" s="24" t="s">
        <v>201</v>
      </c>
      <c r="J345" s="2"/>
      <c r="K345" s="28"/>
      <c r="L345" s="26" t="e">
        <f>#REF!-J345</f>
        <v>#REF!</v>
      </c>
      <c r="M345" s="25"/>
      <c r="N345" s="27">
        <f t="shared" si="5"/>
        <v>0</v>
      </c>
    </row>
    <row r="346" spans="1:14" ht="15.75">
      <c r="A346" s="21">
        <v>338</v>
      </c>
      <c r="B346" s="16" t="s">
        <v>395</v>
      </c>
      <c r="C346" s="65" t="s">
        <v>304</v>
      </c>
      <c r="D346" s="2">
        <v>366.15</v>
      </c>
      <c r="E346" s="2">
        <v>349.8</v>
      </c>
      <c r="F346" s="2">
        <v>349.8</v>
      </c>
      <c r="G346" s="2">
        <v>8</v>
      </c>
      <c r="H346" s="95" t="s">
        <v>942</v>
      </c>
      <c r="I346" s="24" t="s">
        <v>201</v>
      </c>
      <c r="J346" s="2"/>
      <c r="K346" s="28"/>
      <c r="L346" s="26" t="e">
        <f>#REF!-J346</f>
        <v>#REF!</v>
      </c>
      <c r="M346" s="25"/>
      <c r="N346" s="27">
        <f t="shared" si="5"/>
        <v>0</v>
      </c>
    </row>
    <row r="347" spans="1:14" ht="15.75">
      <c r="A347" s="21">
        <v>339</v>
      </c>
      <c r="B347" s="16" t="s">
        <v>396</v>
      </c>
      <c r="C347" s="65" t="s">
        <v>305</v>
      </c>
      <c r="D347" s="2">
        <v>376.4</v>
      </c>
      <c r="E347" s="2">
        <v>311.4</v>
      </c>
      <c r="F347" s="2">
        <v>333.24</v>
      </c>
      <c r="G347" s="2">
        <v>8</v>
      </c>
      <c r="H347" s="95" t="s">
        <v>943</v>
      </c>
      <c r="I347" s="24" t="s">
        <v>201</v>
      </c>
      <c r="J347" s="2"/>
      <c r="K347" s="28"/>
      <c r="L347" s="26" t="e">
        <f>#REF!-J347</f>
        <v>#REF!</v>
      </c>
      <c r="M347" s="25"/>
      <c r="N347" s="27">
        <f t="shared" si="5"/>
        <v>0</v>
      </c>
    </row>
    <row r="348" spans="1:14" ht="15.75">
      <c r="A348" s="21">
        <v>340</v>
      </c>
      <c r="B348" s="16" t="s">
        <v>396</v>
      </c>
      <c r="C348" s="65" t="s">
        <v>306</v>
      </c>
      <c r="D348" s="2">
        <v>376.4</v>
      </c>
      <c r="E348" s="2">
        <v>311.4</v>
      </c>
      <c r="F348" s="2">
        <v>297.08</v>
      </c>
      <c r="G348" s="2">
        <v>8</v>
      </c>
      <c r="H348" s="95" t="s">
        <v>944</v>
      </c>
      <c r="I348" s="24" t="s">
        <v>201</v>
      </c>
      <c r="J348" s="2"/>
      <c r="K348" s="28"/>
      <c r="L348" s="26" t="e">
        <f>#REF!-J348</f>
        <v>#REF!</v>
      </c>
      <c r="M348" s="25"/>
      <c r="N348" s="27">
        <f t="shared" si="5"/>
        <v>0</v>
      </c>
    </row>
    <row r="349" spans="1:14" ht="15.75">
      <c r="A349" s="21">
        <v>341</v>
      </c>
      <c r="B349" s="16" t="s">
        <v>396</v>
      </c>
      <c r="C349" s="65" t="s">
        <v>307</v>
      </c>
      <c r="D349" s="2">
        <v>376.4</v>
      </c>
      <c r="E349" s="2">
        <v>311.4</v>
      </c>
      <c r="F349" s="2">
        <v>336.38</v>
      </c>
      <c r="G349" s="2">
        <v>8</v>
      </c>
      <c r="H349" s="95" t="s">
        <v>945</v>
      </c>
      <c r="I349" s="33" t="s">
        <v>201</v>
      </c>
      <c r="J349" s="2"/>
      <c r="K349" s="37"/>
      <c r="L349" s="26" t="e">
        <f>#REF!-J349</f>
        <v>#REF!</v>
      </c>
      <c r="M349" s="25"/>
      <c r="N349" s="27">
        <f t="shared" si="5"/>
        <v>0</v>
      </c>
    </row>
    <row r="350" spans="1:14" ht="15.75">
      <c r="A350" s="21">
        <v>342</v>
      </c>
      <c r="B350" s="16" t="s">
        <v>396</v>
      </c>
      <c r="C350" s="65" t="s">
        <v>308</v>
      </c>
      <c r="D350" s="2">
        <v>376.4</v>
      </c>
      <c r="E350" s="2">
        <v>311.4</v>
      </c>
      <c r="F350" s="2">
        <v>308.2</v>
      </c>
      <c r="G350" s="2">
        <v>8</v>
      </c>
      <c r="H350" s="95" t="s">
        <v>946</v>
      </c>
      <c r="I350" s="33" t="s">
        <v>201</v>
      </c>
      <c r="J350" s="2"/>
      <c r="K350" s="37"/>
      <c r="L350" s="26" t="e">
        <f>#REF!-J350</f>
        <v>#REF!</v>
      </c>
      <c r="M350" s="25"/>
      <c r="N350" s="27">
        <f t="shared" si="5"/>
        <v>0</v>
      </c>
    </row>
    <row r="351" spans="1:14" ht="15.75">
      <c r="A351" s="21">
        <v>343</v>
      </c>
      <c r="B351" s="16" t="s">
        <v>396</v>
      </c>
      <c r="C351" s="65" t="s">
        <v>309</v>
      </c>
      <c r="D351" s="2">
        <v>376.4</v>
      </c>
      <c r="E351" s="2">
        <v>311.4</v>
      </c>
      <c r="F351" s="2">
        <v>293.21</v>
      </c>
      <c r="G351" s="2">
        <v>8</v>
      </c>
      <c r="H351" s="95" t="s">
        <v>947</v>
      </c>
      <c r="I351" s="33" t="s">
        <v>201</v>
      </c>
      <c r="J351" s="2"/>
      <c r="K351" s="37"/>
      <c r="L351" s="26" t="e">
        <f>#REF!-J351</f>
        <v>#REF!</v>
      </c>
      <c r="M351" s="25"/>
      <c r="N351" s="27">
        <f t="shared" si="5"/>
        <v>0</v>
      </c>
    </row>
    <row r="352" spans="1:14" ht="15.75">
      <c r="A352" s="21">
        <v>344</v>
      </c>
      <c r="B352" s="16" t="s">
        <v>396</v>
      </c>
      <c r="C352" s="65" t="s">
        <v>310</v>
      </c>
      <c r="D352" s="2">
        <v>376.4</v>
      </c>
      <c r="E352" s="2">
        <v>311.4</v>
      </c>
      <c r="F352" s="2">
        <v>309.3</v>
      </c>
      <c r="G352" s="2">
        <v>8</v>
      </c>
      <c r="H352" s="95" t="s">
        <v>948</v>
      </c>
      <c r="I352" s="33" t="s">
        <v>201</v>
      </c>
      <c r="J352" s="2"/>
      <c r="K352" s="37"/>
      <c r="L352" s="26" t="e">
        <f>#REF!-J352</f>
        <v>#REF!</v>
      </c>
      <c r="M352" s="25"/>
      <c r="N352" s="27">
        <f t="shared" si="5"/>
        <v>0</v>
      </c>
    </row>
    <row r="353" spans="1:14" ht="15.75">
      <c r="A353" s="21">
        <v>345</v>
      </c>
      <c r="B353" s="16" t="s">
        <v>396</v>
      </c>
      <c r="C353" s="65" t="s">
        <v>452</v>
      </c>
      <c r="D353" s="2">
        <v>644.6</v>
      </c>
      <c r="E353" s="2">
        <v>526.4</v>
      </c>
      <c r="F353" s="2">
        <v>526.4</v>
      </c>
      <c r="G353" s="2">
        <v>22</v>
      </c>
      <c r="H353" s="95" t="s">
        <v>949</v>
      </c>
      <c r="I353" s="33" t="s">
        <v>201</v>
      </c>
      <c r="J353" s="2"/>
      <c r="K353" s="37"/>
      <c r="L353" s="26" t="e">
        <f>#REF!-J353</f>
        <v>#REF!</v>
      </c>
      <c r="M353" s="25"/>
      <c r="N353" s="27">
        <f t="shared" si="5"/>
        <v>0</v>
      </c>
    </row>
    <row r="354" spans="1:14" ht="15.75">
      <c r="A354" s="21">
        <v>346</v>
      </c>
      <c r="B354" s="16" t="s">
        <v>396</v>
      </c>
      <c r="C354" s="65" t="s">
        <v>423</v>
      </c>
      <c r="D354" s="2">
        <v>1241.8</v>
      </c>
      <c r="E354" s="2">
        <v>723.3</v>
      </c>
      <c r="F354" s="2">
        <v>714.2</v>
      </c>
      <c r="G354" s="2">
        <v>16</v>
      </c>
      <c r="H354" s="95" t="s">
        <v>950</v>
      </c>
      <c r="I354" s="24" t="s">
        <v>201</v>
      </c>
      <c r="J354" s="2"/>
      <c r="K354" s="28"/>
      <c r="L354" s="26" t="e">
        <f>#REF!-J354</f>
        <v>#REF!</v>
      </c>
      <c r="M354" s="25"/>
      <c r="N354" s="27">
        <f t="shared" si="5"/>
        <v>0</v>
      </c>
    </row>
    <row r="355" spans="1:14" ht="15.75">
      <c r="A355" s="21">
        <v>347</v>
      </c>
      <c r="B355" s="16" t="s">
        <v>396</v>
      </c>
      <c r="C355" s="65" t="s">
        <v>424</v>
      </c>
      <c r="D355" s="2">
        <v>1759.1</v>
      </c>
      <c r="E355" s="2">
        <v>1193.3</v>
      </c>
      <c r="F355" s="2">
        <v>1193.3</v>
      </c>
      <c r="G355" s="2">
        <v>27</v>
      </c>
      <c r="H355" s="95" t="s">
        <v>951</v>
      </c>
      <c r="I355" s="24" t="s">
        <v>201</v>
      </c>
      <c r="J355" s="2"/>
      <c r="K355" s="28"/>
      <c r="L355" s="26" t="e">
        <f>#REF!-J355</f>
        <v>#REF!</v>
      </c>
      <c r="M355" s="25"/>
      <c r="N355" s="27">
        <f t="shared" si="5"/>
        <v>0</v>
      </c>
    </row>
    <row r="356" spans="1:14" ht="15.75">
      <c r="A356" s="21">
        <v>348</v>
      </c>
      <c r="B356" s="16" t="s">
        <v>396</v>
      </c>
      <c r="C356" s="65" t="s">
        <v>425</v>
      </c>
      <c r="D356" s="2">
        <v>1718.7</v>
      </c>
      <c r="E356" s="2">
        <v>1254.52</v>
      </c>
      <c r="F356" s="2">
        <v>1251.1</v>
      </c>
      <c r="G356" s="2">
        <v>27</v>
      </c>
      <c r="H356" s="95" t="s">
        <v>952</v>
      </c>
      <c r="I356" s="24" t="s">
        <v>201</v>
      </c>
      <c r="J356" s="2"/>
      <c r="K356" s="28"/>
      <c r="L356" s="26" t="e">
        <f>#REF!-J356</f>
        <v>#REF!</v>
      </c>
      <c r="M356" s="25"/>
      <c r="N356" s="27">
        <f t="shared" si="5"/>
        <v>0</v>
      </c>
    </row>
    <row r="357" spans="1:14" ht="15.75">
      <c r="A357" s="21">
        <v>349</v>
      </c>
      <c r="B357" s="16" t="s">
        <v>397</v>
      </c>
      <c r="C357" s="65" t="s">
        <v>315</v>
      </c>
      <c r="D357" s="2">
        <v>550</v>
      </c>
      <c r="E357" s="2">
        <v>440</v>
      </c>
      <c r="F357" s="2">
        <v>280.3</v>
      </c>
      <c r="G357" s="2">
        <v>9</v>
      </c>
      <c r="H357" s="95" t="s">
        <v>953</v>
      </c>
      <c r="I357" s="33" t="s">
        <v>201</v>
      </c>
      <c r="J357" s="2"/>
      <c r="K357" s="37"/>
      <c r="L357" s="26" t="e">
        <f>#REF!-J357</f>
        <v>#REF!</v>
      </c>
      <c r="M357" s="25"/>
      <c r="N357" s="27">
        <f t="shared" si="5"/>
        <v>0</v>
      </c>
    </row>
    <row r="358" spans="1:14" ht="15.75">
      <c r="A358" s="21">
        <v>350</v>
      </c>
      <c r="B358" s="16" t="s">
        <v>397</v>
      </c>
      <c r="C358" s="65" t="s">
        <v>316</v>
      </c>
      <c r="D358" s="2">
        <v>1761</v>
      </c>
      <c r="E358" s="2">
        <v>1409</v>
      </c>
      <c r="F358" s="2">
        <v>1156.97</v>
      </c>
      <c r="G358" s="2">
        <v>22</v>
      </c>
      <c r="H358" s="95" t="s">
        <v>954</v>
      </c>
      <c r="I358" s="33" t="s">
        <v>201</v>
      </c>
      <c r="J358" s="2"/>
      <c r="K358" s="37"/>
      <c r="L358" s="26" t="e">
        <f>#REF!-J358</f>
        <v>#REF!</v>
      </c>
      <c r="M358" s="25"/>
      <c r="N358" s="27">
        <f t="shared" si="5"/>
        <v>0</v>
      </c>
    </row>
    <row r="359" spans="1:14" ht="15.75">
      <c r="A359" s="21">
        <v>351</v>
      </c>
      <c r="B359" s="16" t="s">
        <v>397</v>
      </c>
      <c r="C359" s="65" t="s">
        <v>317</v>
      </c>
      <c r="D359" s="2">
        <v>1024</v>
      </c>
      <c r="E359" s="2">
        <v>819</v>
      </c>
      <c r="F359" s="2">
        <v>731.48</v>
      </c>
      <c r="G359" s="2">
        <v>16</v>
      </c>
      <c r="H359" s="95" t="s">
        <v>955</v>
      </c>
      <c r="I359" s="33" t="s">
        <v>201</v>
      </c>
      <c r="J359" s="2"/>
      <c r="K359" s="37">
        <v>67980.1</v>
      </c>
      <c r="L359" s="26" t="e">
        <f>#REF!-J359</f>
        <v>#REF!</v>
      </c>
      <c r="M359" s="25"/>
      <c r="N359" s="27">
        <f t="shared" si="5"/>
        <v>-67980.1</v>
      </c>
    </row>
    <row r="360" spans="1:14" ht="15.75">
      <c r="A360" s="21">
        <v>352</v>
      </c>
      <c r="B360" s="16" t="s">
        <v>397</v>
      </c>
      <c r="C360" s="65" t="s">
        <v>318</v>
      </c>
      <c r="D360" s="2">
        <v>1250.1</v>
      </c>
      <c r="E360" s="2">
        <v>958</v>
      </c>
      <c r="F360" s="2">
        <v>1149.67</v>
      </c>
      <c r="G360" s="2">
        <v>24</v>
      </c>
      <c r="H360" s="95" t="s">
        <v>956</v>
      </c>
      <c r="I360" s="33" t="s">
        <v>201</v>
      </c>
      <c r="J360" s="2"/>
      <c r="K360" s="37"/>
      <c r="L360" s="26" t="e">
        <f>#REF!-J360</f>
        <v>#REF!</v>
      </c>
      <c r="M360" s="25"/>
      <c r="N360" s="27">
        <f t="shared" si="5"/>
        <v>0</v>
      </c>
    </row>
    <row r="361" spans="1:14" ht="15.75">
      <c r="A361" s="21">
        <v>353</v>
      </c>
      <c r="B361" s="16" t="s">
        <v>397</v>
      </c>
      <c r="C361" s="65" t="s">
        <v>319</v>
      </c>
      <c r="D361" s="2">
        <v>934</v>
      </c>
      <c r="E361" s="2">
        <v>810</v>
      </c>
      <c r="F361" s="2">
        <v>742.08</v>
      </c>
      <c r="G361" s="2">
        <v>14</v>
      </c>
      <c r="H361" s="95" t="s">
        <v>957</v>
      </c>
      <c r="I361" s="33" t="s">
        <v>201</v>
      </c>
      <c r="J361" s="2"/>
      <c r="K361" s="37"/>
      <c r="L361" s="26" t="e">
        <f>#REF!-J361</f>
        <v>#REF!</v>
      </c>
      <c r="M361" s="25"/>
      <c r="N361" s="27">
        <f t="shared" si="5"/>
        <v>0</v>
      </c>
    </row>
    <row r="362" spans="1:14" ht="15.75">
      <c r="A362" s="21">
        <v>354</v>
      </c>
      <c r="B362" s="16" t="s">
        <v>397</v>
      </c>
      <c r="C362" s="65" t="s">
        <v>314</v>
      </c>
      <c r="D362" s="2">
        <v>560.7</v>
      </c>
      <c r="E362" s="2">
        <v>400.4</v>
      </c>
      <c r="F362" s="2">
        <v>379.2</v>
      </c>
      <c r="G362" s="2">
        <v>8</v>
      </c>
      <c r="H362" s="95" t="s">
        <v>958</v>
      </c>
      <c r="I362" s="33" t="s">
        <v>201</v>
      </c>
      <c r="J362" s="2"/>
      <c r="K362" s="37"/>
      <c r="L362" s="26" t="e">
        <f>#REF!-J362</f>
        <v>#REF!</v>
      </c>
      <c r="M362" s="25"/>
      <c r="N362" s="27">
        <f t="shared" si="5"/>
        <v>0</v>
      </c>
    </row>
    <row r="363" spans="1:14" ht="15.75">
      <c r="A363" s="21">
        <v>355</v>
      </c>
      <c r="B363" s="16" t="s">
        <v>397</v>
      </c>
      <c r="C363" s="65" t="s">
        <v>427</v>
      </c>
      <c r="D363" s="2">
        <v>560.7</v>
      </c>
      <c r="E363" s="2">
        <v>400.4</v>
      </c>
      <c r="F363" s="2">
        <v>386.4</v>
      </c>
      <c r="G363" s="2">
        <v>8</v>
      </c>
      <c r="H363" s="95" t="s">
        <v>959</v>
      </c>
      <c r="I363" s="33" t="s">
        <v>201</v>
      </c>
      <c r="J363" s="2"/>
      <c r="K363" s="37"/>
      <c r="L363" s="26" t="e">
        <f>#REF!-J363</f>
        <v>#REF!</v>
      </c>
      <c r="M363" s="25"/>
      <c r="N363" s="27">
        <f t="shared" si="5"/>
        <v>0</v>
      </c>
    </row>
    <row r="364" spans="1:14" ht="15.75">
      <c r="A364" s="21">
        <v>356</v>
      </c>
      <c r="B364" s="16" t="s">
        <v>397</v>
      </c>
      <c r="C364" s="65" t="s">
        <v>453</v>
      </c>
      <c r="D364" s="2">
        <v>570</v>
      </c>
      <c r="E364" s="2">
        <v>420.04</v>
      </c>
      <c r="F364" s="2">
        <v>420.04</v>
      </c>
      <c r="G364" s="2">
        <v>8</v>
      </c>
      <c r="H364" s="95" t="s">
        <v>960</v>
      </c>
      <c r="I364" s="33" t="s">
        <v>201</v>
      </c>
      <c r="J364" s="2"/>
      <c r="K364" s="37"/>
      <c r="L364" s="26" t="e">
        <f>#REF!-J364</f>
        <v>#REF!</v>
      </c>
      <c r="M364" s="25"/>
      <c r="N364" s="27">
        <f t="shared" si="5"/>
        <v>0</v>
      </c>
    </row>
    <row r="365" spans="1:14" ht="15.75">
      <c r="A365" s="21">
        <v>357</v>
      </c>
      <c r="B365" s="16" t="s">
        <v>397</v>
      </c>
      <c r="C365" s="65" t="s">
        <v>454</v>
      </c>
      <c r="D365" s="2">
        <v>970</v>
      </c>
      <c r="E365" s="2">
        <v>715.2</v>
      </c>
      <c r="F365" s="2">
        <v>715.2</v>
      </c>
      <c r="G365" s="2">
        <v>16</v>
      </c>
      <c r="H365" s="95" t="s">
        <v>961</v>
      </c>
      <c r="I365" s="33" t="s">
        <v>201</v>
      </c>
      <c r="J365" s="2"/>
      <c r="K365" s="37"/>
      <c r="L365" s="26" t="e">
        <f>#REF!-J365</f>
        <v>#REF!</v>
      </c>
      <c r="M365" s="25"/>
      <c r="N365" s="27">
        <f t="shared" si="5"/>
        <v>0</v>
      </c>
    </row>
    <row r="366" spans="1:14" ht="15.75">
      <c r="A366" s="21">
        <v>358</v>
      </c>
      <c r="B366" s="16" t="s">
        <v>397</v>
      </c>
      <c r="C366" s="65" t="s">
        <v>455</v>
      </c>
      <c r="D366" s="2">
        <v>477</v>
      </c>
      <c r="E366" s="2">
        <v>304.6</v>
      </c>
      <c r="F366" s="2">
        <v>304.6</v>
      </c>
      <c r="G366" s="2">
        <v>8</v>
      </c>
      <c r="H366" s="95" t="s">
        <v>962</v>
      </c>
      <c r="I366" s="33" t="s">
        <v>201</v>
      </c>
      <c r="J366" s="2"/>
      <c r="K366" s="37"/>
      <c r="L366" s="26" t="e">
        <f>#REF!-J366</f>
        <v>#REF!</v>
      </c>
      <c r="M366" s="25"/>
      <c r="N366" s="27">
        <f t="shared" si="5"/>
        <v>0</v>
      </c>
    </row>
    <row r="367" spans="1:14" ht="15.75">
      <c r="A367" s="21">
        <v>359</v>
      </c>
      <c r="B367" s="16" t="s">
        <v>397</v>
      </c>
      <c r="C367" s="65" t="s">
        <v>320</v>
      </c>
      <c r="D367" s="2">
        <v>512.64</v>
      </c>
      <c r="E367" s="2">
        <v>471.84</v>
      </c>
      <c r="F367" s="2">
        <v>479.46</v>
      </c>
      <c r="G367" s="2">
        <v>12</v>
      </c>
      <c r="H367" s="95" t="s">
        <v>963</v>
      </c>
      <c r="I367" s="33" t="s">
        <v>201</v>
      </c>
      <c r="J367" s="2"/>
      <c r="K367" s="37"/>
      <c r="L367" s="26" t="e">
        <f>#REF!-J367</f>
        <v>#REF!</v>
      </c>
      <c r="M367" s="25"/>
      <c r="N367" s="27">
        <f t="shared" si="5"/>
        <v>0</v>
      </c>
    </row>
    <row r="368" spans="1:14" ht="15.75">
      <c r="A368" s="21">
        <v>360</v>
      </c>
      <c r="B368" s="16" t="s">
        <v>397</v>
      </c>
      <c r="C368" s="65" t="s">
        <v>311</v>
      </c>
      <c r="D368" s="2">
        <v>578</v>
      </c>
      <c r="E368" s="2">
        <v>462</v>
      </c>
      <c r="F368" s="2">
        <v>320</v>
      </c>
      <c r="G368" s="2">
        <v>8</v>
      </c>
      <c r="H368" s="95" t="s">
        <v>967</v>
      </c>
      <c r="I368" s="33" t="s">
        <v>201</v>
      </c>
      <c r="J368" s="2"/>
      <c r="K368" s="37"/>
      <c r="L368" s="26" t="e">
        <f>#REF!-J368</f>
        <v>#REF!</v>
      </c>
      <c r="M368" s="25"/>
      <c r="N368" s="27">
        <f t="shared" si="5"/>
        <v>0</v>
      </c>
    </row>
    <row r="369" spans="1:14" ht="15.75">
      <c r="A369" s="21">
        <v>361</v>
      </c>
      <c r="B369" s="16" t="s">
        <v>397</v>
      </c>
      <c r="C369" s="65" t="s">
        <v>312</v>
      </c>
      <c r="D369" s="2">
        <v>578</v>
      </c>
      <c r="E369" s="2">
        <v>462</v>
      </c>
      <c r="F369" s="2">
        <v>320</v>
      </c>
      <c r="G369" s="2">
        <v>8</v>
      </c>
      <c r="H369" s="95" t="s">
        <v>966</v>
      </c>
      <c r="I369" s="33" t="s">
        <v>201</v>
      </c>
      <c r="J369" s="2"/>
      <c r="K369" s="37">
        <v>251931.92</v>
      </c>
      <c r="L369" s="26" t="e">
        <f>#REF!-J369</f>
        <v>#REF!</v>
      </c>
      <c r="M369" s="25">
        <f>J369-K369</f>
        <v>-251931.92</v>
      </c>
      <c r="N369" s="27">
        <f t="shared" si="5"/>
        <v>-251931.92</v>
      </c>
    </row>
    <row r="370" spans="1:14" ht="15.75">
      <c r="A370" s="21">
        <v>362</v>
      </c>
      <c r="B370" s="16" t="s">
        <v>397</v>
      </c>
      <c r="C370" s="65" t="s">
        <v>313</v>
      </c>
      <c r="D370" s="2">
        <v>578</v>
      </c>
      <c r="E370" s="2">
        <v>462</v>
      </c>
      <c r="F370" s="2">
        <v>320</v>
      </c>
      <c r="G370" s="2">
        <v>8</v>
      </c>
      <c r="H370" s="95" t="s">
        <v>965</v>
      </c>
      <c r="I370" s="33" t="s">
        <v>201</v>
      </c>
      <c r="J370" s="2"/>
      <c r="K370" s="37"/>
      <c r="L370" s="26" t="e">
        <f>#REF!-J370</f>
        <v>#REF!</v>
      </c>
      <c r="M370" s="25"/>
      <c r="N370" s="27">
        <f t="shared" si="5"/>
        <v>0</v>
      </c>
    </row>
    <row r="371" spans="1:14" ht="15.75">
      <c r="A371" s="21">
        <v>363</v>
      </c>
      <c r="B371" s="16" t="s">
        <v>397</v>
      </c>
      <c r="C371" s="65" t="s">
        <v>456</v>
      </c>
      <c r="D371" s="2">
        <v>435</v>
      </c>
      <c r="E371" s="2">
        <v>286.2</v>
      </c>
      <c r="F371" s="2">
        <v>286.2</v>
      </c>
      <c r="G371" s="2">
        <v>6</v>
      </c>
      <c r="H371" s="95" t="s">
        <v>964</v>
      </c>
      <c r="I371" s="33" t="s">
        <v>201</v>
      </c>
      <c r="J371" s="2"/>
      <c r="K371" s="37"/>
      <c r="L371" s="26" t="e">
        <f>#REF!-J371</f>
        <v>#REF!</v>
      </c>
      <c r="M371" s="25"/>
      <c r="N371" s="27">
        <f t="shared" si="5"/>
        <v>0</v>
      </c>
    </row>
    <row r="372" spans="1:14" ht="15.75">
      <c r="A372" s="21">
        <v>364</v>
      </c>
      <c r="B372" s="16" t="s">
        <v>398</v>
      </c>
      <c r="C372" s="65" t="s">
        <v>321</v>
      </c>
      <c r="D372" s="2">
        <v>1272.06</v>
      </c>
      <c r="E372" s="2">
        <v>858</v>
      </c>
      <c r="F372" s="2">
        <v>896.7</v>
      </c>
      <c r="G372" s="2">
        <v>12</v>
      </c>
      <c r="H372" s="95" t="s">
        <v>970</v>
      </c>
      <c r="I372" s="33" t="s">
        <v>201</v>
      </c>
      <c r="J372" s="2"/>
      <c r="K372" s="37"/>
      <c r="L372" s="26" t="e">
        <f>#REF!-J372</f>
        <v>#REF!</v>
      </c>
      <c r="M372" s="25"/>
      <c r="N372" s="27">
        <f t="shared" si="5"/>
        <v>0</v>
      </c>
    </row>
    <row r="373" spans="1:14" ht="15.75">
      <c r="A373" s="21">
        <v>365</v>
      </c>
      <c r="B373" s="16" t="s">
        <v>398</v>
      </c>
      <c r="C373" s="65" t="s">
        <v>322</v>
      </c>
      <c r="D373" s="2">
        <v>1180</v>
      </c>
      <c r="E373" s="2">
        <v>1014.8</v>
      </c>
      <c r="F373" s="2">
        <v>715</v>
      </c>
      <c r="G373" s="2">
        <v>12</v>
      </c>
      <c r="H373" s="95" t="s">
        <v>971</v>
      </c>
      <c r="I373" s="33" t="s">
        <v>201</v>
      </c>
      <c r="J373" s="2"/>
      <c r="K373" s="37"/>
      <c r="L373" s="26" t="e">
        <f>#REF!-J373</f>
        <v>#REF!</v>
      </c>
      <c r="M373" s="25"/>
      <c r="N373" s="27">
        <f t="shared" si="5"/>
        <v>0</v>
      </c>
    </row>
    <row r="374" spans="1:14" ht="15.75">
      <c r="A374" s="21">
        <v>366</v>
      </c>
      <c r="B374" s="16" t="s">
        <v>398</v>
      </c>
      <c r="C374" s="65" t="s">
        <v>323</v>
      </c>
      <c r="D374" s="2">
        <v>1140</v>
      </c>
      <c r="E374" s="2">
        <v>980.4</v>
      </c>
      <c r="F374" s="2">
        <v>770.8</v>
      </c>
      <c r="G374" s="2">
        <v>12</v>
      </c>
      <c r="H374" s="95" t="s">
        <v>972</v>
      </c>
      <c r="I374" s="33" t="s">
        <v>201</v>
      </c>
      <c r="J374" s="2"/>
      <c r="K374" s="37"/>
      <c r="L374" s="26" t="e">
        <f>#REF!-J374</f>
        <v>#REF!</v>
      </c>
      <c r="M374" s="25"/>
      <c r="N374" s="27">
        <f t="shared" si="5"/>
        <v>0</v>
      </c>
    </row>
    <row r="375" spans="1:14" ht="15.75">
      <c r="A375" s="21">
        <v>367</v>
      </c>
      <c r="B375" s="16" t="s">
        <v>398</v>
      </c>
      <c r="C375" s="65" t="s">
        <v>324</v>
      </c>
      <c r="D375" s="2">
        <v>505</v>
      </c>
      <c r="E375" s="2">
        <v>164.8</v>
      </c>
      <c r="F375" s="2">
        <v>310.45</v>
      </c>
      <c r="G375" s="2">
        <v>8</v>
      </c>
      <c r="H375" s="95" t="s">
        <v>973</v>
      </c>
      <c r="I375" s="33" t="s">
        <v>201</v>
      </c>
      <c r="J375" s="2"/>
      <c r="K375" s="37"/>
      <c r="L375" s="26" t="e">
        <f>#REF!-J375</f>
        <v>#REF!</v>
      </c>
      <c r="M375" s="25"/>
      <c r="N375" s="27">
        <f t="shared" si="5"/>
        <v>0</v>
      </c>
    </row>
    <row r="376" spans="1:14" ht="15.75">
      <c r="A376" s="21">
        <v>368</v>
      </c>
      <c r="B376" s="16" t="s">
        <v>398</v>
      </c>
      <c r="C376" s="65" t="s">
        <v>325</v>
      </c>
      <c r="D376" s="2">
        <v>427</v>
      </c>
      <c r="E376" s="2">
        <v>215.5</v>
      </c>
      <c r="F376" s="2">
        <v>321</v>
      </c>
      <c r="G376" s="2">
        <v>8</v>
      </c>
      <c r="H376" s="95" t="s">
        <v>974</v>
      </c>
      <c r="I376" s="33" t="s">
        <v>201</v>
      </c>
      <c r="J376" s="2"/>
      <c r="K376" s="37"/>
      <c r="L376" s="26" t="e">
        <f>#REF!-J376</f>
        <v>#REF!</v>
      </c>
      <c r="M376" s="25"/>
      <c r="N376" s="27">
        <f t="shared" si="5"/>
        <v>0</v>
      </c>
    </row>
    <row r="377" spans="1:14" ht="15.75">
      <c r="A377" s="21">
        <v>369</v>
      </c>
      <c r="B377" s="16" t="s">
        <v>398</v>
      </c>
      <c r="C377" s="65" t="s">
        <v>326</v>
      </c>
      <c r="D377" s="2">
        <v>906.6</v>
      </c>
      <c r="E377" s="2">
        <v>543</v>
      </c>
      <c r="F377" s="2">
        <v>594.4</v>
      </c>
      <c r="G377" s="2">
        <v>12</v>
      </c>
      <c r="H377" s="95" t="s">
        <v>975</v>
      </c>
      <c r="I377" s="33" t="s">
        <v>201</v>
      </c>
      <c r="J377" s="2"/>
      <c r="K377" s="37">
        <v>1030402</v>
      </c>
      <c r="L377" s="26" t="e">
        <f>#REF!-J377</f>
        <v>#REF!</v>
      </c>
      <c r="M377" s="25">
        <f>J377-K377</f>
        <v>-1030402</v>
      </c>
      <c r="N377" s="27">
        <f t="shared" si="5"/>
        <v>-1030402</v>
      </c>
    </row>
    <row r="378" spans="1:14" ht="15.75">
      <c r="A378" s="21">
        <v>370</v>
      </c>
      <c r="B378" s="16" t="s">
        <v>398</v>
      </c>
      <c r="C378" s="65" t="s">
        <v>327</v>
      </c>
      <c r="D378" s="2">
        <v>419.4</v>
      </c>
      <c r="E378" s="2">
        <v>228.6</v>
      </c>
      <c r="F378" s="2">
        <v>334.9</v>
      </c>
      <c r="G378" s="2">
        <v>12</v>
      </c>
      <c r="H378" s="95" t="s">
        <v>976</v>
      </c>
      <c r="I378" s="33" t="s">
        <v>201</v>
      </c>
      <c r="J378" s="2"/>
      <c r="K378" s="37"/>
      <c r="L378" s="26" t="e">
        <f>#REF!-J378</f>
        <v>#REF!</v>
      </c>
      <c r="M378" s="25"/>
      <c r="N378" s="27">
        <f t="shared" si="5"/>
        <v>0</v>
      </c>
    </row>
    <row r="379" spans="1:14" ht="15.75">
      <c r="A379" s="21">
        <v>371</v>
      </c>
      <c r="B379" s="16" t="s">
        <v>398</v>
      </c>
      <c r="C379" s="65" t="s">
        <v>328</v>
      </c>
      <c r="D379" s="2">
        <v>960.8</v>
      </c>
      <c r="E379" s="2">
        <v>675</v>
      </c>
      <c r="F379" s="2">
        <v>724.1</v>
      </c>
      <c r="G379" s="2">
        <v>12</v>
      </c>
      <c r="H379" s="95" t="s">
        <v>977</v>
      </c>
      <c r="I379" s="33" t="s">
        <v>201</v>
      </c>
      <c r="J379" s="2"/>
      <c r="K379" s="37"/>
      <c r="L379" s="26" t="e">
        <f>#REF!-J379</f>
        <v>#REF!</v>
      </c>
      <c r="M379" s="25"/>
      <c r="N379" s="27">
        <f t="shared" si="5"/>
        <v>0</v>
      </c>
    </row>
    <row r="380" spans="1:14" ht="15.75">
      <c r="A380" s="21">
        <v>372</v>
      </c>
      <c r="B380" s="16" t="s">
        <v>398</v>
      </c>
      <c r="C380" s="65" t="s">
        <v>329</v>
      </c>
      <c r="D380" s="2">
        <v>1190</v>
      </c>
      <c r="E380" s="2">
        <v>1023</v>
      </c>
      <c r="F380" s="2">
        <v>1180.8</v>
      </c>
      <c r="G380" s="2">
        <v>12</v>
      </c>
      <c r="H380" s="95" t="s">
        <v>978</v>
      </c>
      <c r="I380" s="33" t="s">
        <v>201</v>
      </c>
      <c r="J380" s="2"/>
      <c r="K380" s="37"/>
      <c r="L380" s="26" t="e">
        <f>#REF!-J380</f>
        <v>#REF!</v>
      </c>
      <c r="M380" s="25"/>
      <c r="N380" s="27">
        <f t="shared" si="5"/>
        <v>0</v>
      </c>
    </row>
    <row r="381" spans="1:14" ht="15.75">
      <c r="A381" s="21">
        <v>373</v>
      </c>
      <c r="B381" s="16" t="s">
        <v>398</v>
      </c>
      <c r="C381" s="65" t="s">
        <v>331</v>
      </c>
      <c r="D381" s="2">
        <v>583.6</v>
      </c>
      <c r="E381" s="2">
        <v>395.7</v>
      </c>
      <c r="F381" s="2">
        <v>395.7</v>
      </c>
      <c r="G381" s="2">
        <v>15</v>
      </c>
      <c r="H381" s="95" t="s">
        <v>979</v>
      </c>
      <c r="I381" s="33" t="s">
        <v>201</v>
      </c>
      <c r="J381" s="2"/>
      <c r="K381" s="37"/>
      <c r="L381" s="26" t="e">
        <f>#REF!-J381</f>
        <v>#REF!</v>
      </c>
      <c r="M381" s="25"/>
      <c r="N381" s="27">
        <f t="shared" si="5"/>
        <v>0</v>
      </c>
    </row>
    <row r="382" spans="1:14" ht="15.75">
      <c r="A382" s="21">
        <v>374</v>
      </c>
      <c r="B382" s="16" t="s">
        <v>398</v>
      </c>
      <c r="C382" s="65" t="s">
        <v>330</v>
      </c>
      <c r="D382" s="2">
        <v>284.9</v>
      </c>
      <c r="E382" s="2">
        <v>167.2</v>
      </c>
      <c r="F382" s="2">
        <v>161.1</v>
      </c>
      <c r="G382" s="2">
        <v>5</v>
      </c>
      <c r="H382" s="95" t="s">
        <v>980</v>
      </c>
      <c r="I382" s="33" t="s">
        <v>201</v>
      </c>
      <c r="J382" s="2"/>
      <c r="K382" s="37"/>
      <c r="L382" s="26" t="e">
        <f>#REF!-J382</f>
        <v>#REF!</v>
      </c>
      <c r="M382" s="25"/>
      <c r="N382" s="27">
        <f t="shared" si="5"/>
        <v>0</v>
      </c>
    </row>
    <row r="383" spans="1:14" ht="15.75">
      <c r="A383" s="21">
        <v>375</v>
      </c>
      <c r="B383" s="16" t="s">
        <v>399</v>
      </c>
      <c r="C383" s="65" t="s">
        <v>457</v>
      </c>
      <c r="D383" s="2">
        <v>127.8</v>
      </c>
      <c r="E383" s="2">
        <v>120.7</v>
      </c>
      <c r="F383" s="2">
        <v>120.7</v>
      </c>
      <c r="G383" s="2">
        <v>3</v>
      </c>
      <c r="H383" s="95" t="s">
        <v>981</v>
      </c>
      <c r="I383" s="33" t="s">
        <v>201</v>
      </c>
      <c r="J383" s="2"/>
      <c r="K383" s="37"/>
      <c r="L383" s="26" t="e">
        <f>#REF!-J383</f>
        <v>#REF!</v>
      </c>
      <c r="M383" s="25"/>
      <c r="N383" s="27">
        <f t="shared" si="5"/>
        <v>0</v>
      </c>
    </row>
    <row r="384" spans="1:14" ht="15.75">
      <c r="A384" s="21">
        <v>376</v>
      </c>
      <c r="B384" s="16" t="s">
        <v>399</v>
      </c>
      <c r="C384" s="65" t="s">
        <v>332</v>
      </c>
      <c r="D384" s="2">
        <v>396.7</v>
      </c>
      <c r="E384" s="2">
        <v>339.4</v>
      </c>
      <c r="F384" s="2">
        <v>349.2</v>
      </c>
      <c r="G384" s="2">
        <v>8</v>
      </c>
      <c r="H384" s="95" t="s">
        <v>968</v>
      </c>
      <c r="I384" s="33" t="s">
        <v>201</v>
      </c>
      <c r="J384" s="2"/>
      <c r="K384" s="37">
        <v>291200.65</v>
      </c>
      <c r="L384" s="26" t="e">
        <f>#REF!-J384</f>
        <v>#REF!</v>
      </c>
      <c r="M384" s="25">
        <f>J384-K384</f>
        <v>-291200.65</v>
      </c>
      <c r="N384" s="27">
        <f t="shared" si="5"/>
        <v>-291200.65</v>
      </c>
    </row>
    <row r="385" spans="1:14" ht="15.75">
      <c r="A385" s="21">
        <v>377</v>
      </c>
      <c r="B385" s="16" t="s">
        <v>399</v>
      </c>
      <c r="C385" s="65" t="s">
        <v>334</v>
      </c>
      <c r="D385" s="2">
        <v>1235</v>
      </c>
      <c r="E385" s="2">
        <v>970.4</v>
      </c>
      <c r="F385" s="2">
        <v>869.52</v>
      </c>
      <c r="G385" s="2">
        <v>22</v>
      </c>
      <c r="H385" s="95" t="s">
        <v>982</v>
      </c>
      <c r="I385" s="33" t="s">
        <v>201</v>
      </c>
      <c r="J385" s="2"/>
      <c r="K385" s="37"/>
      <c r="L385" s="26" t="e">
        <f>#REF!-J385</f>
        <v>#REF!</v>
      </c>
      <c r="M385" s="25"/>
      <c r="N385" s="27">
        <f t="shared" si="5"/>
        <v>0</v>
      </c>
    </row>
    <row r="386" spans="1:14" ht="15.75">
      <c r="A386" s="21">
        <v>378</v>
      </c>
      <c r="B386" s="16" t="s">
        <v>399</v>
      </c>
      <c r="C386" s="65" t="s">
        <v>335</v>
      </c>
      <c r="D386" s="2">
        <v>924</v>
      </c>
      <c r="E386" s="2">
        <v>715</v>
      </c>
      <c r="F386" s="2">
        <v>572.9</v>
      </c>
      <c r="G386" s="2">
        <v>23</v>
      </c>
      <c r="H386" s="95" t="s">
        <v>983</v>
      </c>
      <c r="I386" s="33" t="s">
        <v>201</v>
      </c>
      <c r="J386" s="2"/>
      <c r="K386" s="37"/>
      <c r="L386" s="26" t="e">
        <f>#REF!-J386</f>
        <v>#REF!</v>
      </c>
      <c r="M386" s="25"/>
      <c r="N386" s="27">
        <f t="shared" si="5"/>
        <v>0</v>
      </c>
    </row>
    <row r="387" spans="1:14" ht="15.75">
      <c r="A387" s="21">
        <v>379</v>
      </c>
      <c r="B387" s="16" t="s">
        <v>399</v>
      </c>
      <c r="C387" s="98" t="s">
        <v>458</v>
      </c>
      <c r="D387" s="2">
        <v>116</v>
      </c>
      <c r="E387" s="2">
        <v>103</v>
      </c>
      <c r="F387" s="2">
        <v>103</v>
      </c>
      <c r="G387" s="2">
        <v>3</v>
      </c>
      <c r="H387" s="86">
        <v>0</v>
      </c>
      <c r="I387" s="33" t="s">
        <v>201</v>
      </c>
      <c r="J387" s="2"/>
      <c r="K387" s="37"/>
      <c r="L387" s="26">
        <f>H387-J387</f>
        <v>0</v>
      </c>
      <c r="M387" s="25"/>
      <c r="N387" s="27">
        <f t="shared" si="5"/>
        <v>0</v>
      </c>
    </row>
    <row r="388" spans="1:14" ht="15.75">
      <c r="A388" s="21">
        <v>380</v>
      </c>
      <c r="B388" s="16" t="s">
        <v>399</v>
      </c>
      <c r="C388" s="65" t="s">
        <v>343</v>
      </c>
      <c r="D388" s="2">
        <v>395.08</v>
      </c>
      <c r="E388" s="2">
        <v>349.82</v>
      </c>
      <c r="F388" s="2">
        <v>334.5</v>
      </c>
      <c r="G388" s="2">
        <v>10</v>
      </c>
      <c r="H388" s="95" t="s">
        <v>991</v>
      </c>
      <c r="I388" s="33" t="s">
        <v>201</v>
      </c>
      <c r="J388" s="2"/>
      <c r="K388" s="37"/>
      <c r="L388" s="26" t="e">
        <f>#REF!-J388</f>
        <v>#REF!</v>
      </c>
      <c r="M388" s="25"/>
      <c r="N388" s="27">
        <f t="shared" si="5"/>
        <v>0</v>
      </c>
    </row>
    <row r="389" spans="1:14" ht="15.75">
      <c r="A389" s="21">
        <v>381</v>
      </c>
      <c r="B389" s="16" t="s">
        <v>399</v>
      </c>
      <c r="C389" s="65" t="s">
        <v>344</v>
      </c>
      <c r="D389" s="2">
        <v>391.8</v>
      </c>
      <c r="E389" s="2">
        <v>338.84</v>
      </c>
      <c r="F389" s="2">
        <v>306.72</v>
      </c>
      <c r="G389" s="2">
        <v>9</v>
      </c>
      <c r="H389" s="95" t="s">
        <v>992</v>
      </c>
      <c r="I389" s="33" t="s">
        <v>201</v>
      </c>
      <c r="J389" s="2"/>
      <c r="K389" s="37"/>
      <c r="L389" s="26" t="e">
        <f>#REF!-J389</f>
        <v>#REF!</v>
      </c>
      <c r="M389" s="25"/>
      <c r="N389" s="27">
        <f t="shared" si="5"/>
        <v>0</v>
      </c>
    </row>
    <row r="390" spans="1:14" ht="15.75">
      <c r="A390" s="21">
        <v>382</v>
      </c>
      <c r="B390" s="16" t="s">
        <v>399</v>
      </c>
      <c r="C390" s="65" t="s">
        <v>336</v>
      </c>
      <c r="D390" s="2">
        <v>387.5</v>
      </c>
      <c r="E390" s="2">
        <v>334.2</v>
      </c>
      <c r="F390" s="2">
        <v>303.31</v>
      </c>
      <c r="G390" s="2">
        <v>8</v>
      </c>
      <c r="H390" s="95" t="s">
        <v>993</v>
      </c>
      <c r="I390" s="33" t="s">
        <v>201</v>
      </c>
      <c r="J390" s="2"/>
      <c r="K390" s="37"/>
      <c r="L390" s="26" t="e">
        <f>#REF!-J390</f>
        <v>#REF!</v>
      </c>
      <c r="M390" s="25"/>
      <c r="N390" s="27">
        <f t="shared" si="5"/>
        <v>0</v>
      </c>
    </row>
    <row r="391" spans="1:14" ht="15.75">
      <c r="A391" s="21">
        <v>383</v>
      </c>
      <c r="B391" s="16" t="s">
        <v>399</v>
      </c>
      <c r="C391" s="65" t="s">
        <v>337</v>
      </c>
      <c r="D391" s="2">
        <v>1573.5</v>
      </c>
      <c r="E391" s="2">
        <v>1153.6</v>
      </c>
      <c r="F391" s="2">
        <v>1071.41</v>
      </c>
      <c r="G391" s="2">
        <v>24</v>
      </c>
      <c r="H391" s="95" t="s">
        <v>994</v>
      </c>
      <c r="I391" s="33" t="s">
        <v>201</v>
      </c>
      <c r="J391" s="2"/>
      <c r="K391" s="37"/>
      <c r="L391" s="26" t="e">
        <f>#REF!-J391</f>
        <v>#REF!</v>
      </c>
      <c r="M391" s="25"/>
      <c r="N391" s="27">
        <f t="shared" si="5"/>
        <v>0</v>
      </c>
    </row>
    <row r="392" spans="1:14" ht="15.75">
      <c r="A392" s="21">
        <v>384</v>
      </c>
      <c r="B392" s="16" t="s">
        <v>399</v>
      </c>
      <c r="C392" s="65" t="s">
        <v>333</v>
      </c>
      <c r="D392" s="2">
        <v>403.2</v>
      </c>
      <c r="E392" s="2">
        <v>351.2</v>
      </c>
      <c r="F392" s="2">
        <v>301.3</v>
      </c>
      <c r="G392" s="2">
        <v>8</v>
      </c>
      <c r="H392" s="95" t="s">
        <v>969</v>
      </c>
      <c r="I392" s="33" t="s">
        <v>201</v>
      </c>
      <c r="J392" s="2"/>
      <c r="K392" s="37"/>
      <c r="L392" s="26" t="e">
        <f>#REF!-J392</f>
        <v>#REF!</v>
      </c>
      <c r="M392" s="25"/>
      <c r="N392" s="27">
        <f t="shared" si="5"/>
        <v>0</v>
      </c>
    </row>
    <row r="393" spans="1:14" ht="15.75">
      <c r="A393" s="21">
        <v>385</v>
      </c>
      <c r="B393" s="16" t="s">
        <v>399</v>
      </c>
      <c r="C393" s="65" t="s">
        <v>338</v>
      </c>
      <c r="D393" s="2">
        <v>387.4</v>
      </c>
      <c r="E393" s="2">
        <v>357.6</v>
      </c>
      <c r="F393" s="2">
        <v>319.4</v>
      </c>
      <c r="G393" s="2">
        <v>8</v>
      </c>
      <c r="H393" s="95" t="s">
        <v>995</v>
      </c>
      <c r="I393" s="33" t="s">
        <v>201</v>
      </c>
      <c r="J393" s="2"/>
      <c r="K393" s="37"/>
      <c r="L393" s="26" t="e">
        <f>#REF!-J393</f>
        <v>#REF!</v>
      </c>
      <c r="M393" s="25"/>
      <c r="N393" s="27">
        <f aca="true" t="shared" si="6" ref="N393:N448">J393-K393</f>
        <v>0</v>
      </c>
    </row>
    <row r="394" spans="1:14" ht="15.75">
      <c r="A394" s="21">
        <v>386</v>
      </c>
      <c r="B394" s="16" t="s">
        <v>399</v>
      </c>
      <c r="C394" s="65" t="s">
        <v>339</v>
      </c>
      <c r="D394" s="2">
        <v>388.3</v>
      </c>
      <c r="E394" s="2">
        <v>370.32</v>
      </c>
      <c r="F394" s="2">
        <v>341.99</v>
      </c>
      <c r="G394" s="2">
        <v>8</v>
      </c>
      <c r="H394" s="95" t="s">
        <v>996</v>
      </c>
      <c r="I394" s="33" t="s">
        <v>201</v>
      </c>
      <c r="J394" s="2"/>
      <c r="K394" s="37"/>
      <c r="L394" s="26" t="e">
        <f>#REF!-J394</f>
        <v>#REF!</v>
      </c>
      <c r="M394" s="25"/>
      <c r="N394" s="27">
        <f t="shared" si="6"/>
        <v>0</v>
      </c>
    </row>
    <row r="395" spans="1:14" ht="15.75">
      <c r="A395" s="21">
        <v>387</v>
      </c>
      <c r="B395" s="16" t="s">
        <v>399</v>
      </c>
      <c r="C395" s="65" t="s">
        <v>340</v>
      </c>
      <c r="D395" s="2">
        <v>390.8</v>
      </c>
      <c r="E395" s="2">
        <v>363.14</v>
      </c>
      <c r="F395" s="2">
        <v>314.88</v>
      </c>
      <c r="G395" s="2">
        <v>8</v>
      </c>
      <c r="H395" s="95" t="s">
        <v>997</v>
      </c>
      <c r="I395" s="33" t="s">
        <v>201</v>
      </c>
      <c r="J395" s="2"/>
      <c r="K395" s="37"/>
      <c r="L395" s="26" t="e">
        <f>#REF!-J395</f>
        <v>#REF!</v>
      </c>
      <c r="M395" s="25"/>
      <c r="N395" s="27">
        <f t="shared" si="6"/>
        <v>0</v>
      </c>
    </row>
    <row r="396" spans="1:14" ht="15.75">
      <c r="A396" s="21">
        <v>388</v>
      </c>
      <c r="B396" s="16" t="s">
        <v>399</v>
      </c>
      <c r="C396" s="65" t="s">
        <v>341</v>
      </c>
      <c r="D396" s="2">
        <v>393.2</v>
      </c>
      <c r="E396" s="2">
        <v>333.5</v>
      </c>
      <c r="F396" s="2">
        <v>327.55</v>
      </c>
      <c r="G396" s="2">
        <v>8</v>
      </c>
      <c r="H396" s="95" t="s">
        <v>998</v>
      </c>
      <c r="I396" s="33" t="s">
        <v>201</v>
      </c>
      <c r="J396" s="2"/>
      <c r="K396" s="37"/>
      <c r="L396" s="26" t="e">
        <f>#REF!-J396</f>
        <v>#REF!</v>
      </c>
      <c r="M396" s="25"/>
      <c r="N396" s="27">
        <f t="shared" si="6"/>
        <v>0</v>
      </c>
    </row>
    <row r="397" spans="1:14" ht="15.75">
      <c r="A397" s="21">
        <v>389</v>
      </c>
      <c r="B397" s="16" t="s">
        <v>399</v>
      </c>
      <c r="C397" s="65" t="s">
        <v>459</v>
      </c>
      <c r="D397" s="2">
        <v>162</v>
      </c>
      <c r="E397" s="2">
        <v>138</v>
      </c>
      <c r="F397" s="2">
        <v>138</v>
      </c>
      <c r="G397" s="2">
        <v>4</v>
      </c>
      <c r="H397" s="95" t="s">
        <v>1000</v>
      </c>
      <c r="I397" s="33" t="s">
        <v>201</v>
      </c>
      <c r="J397" s="2"/>
      <c r="K397" s="37"/>
      <c r="L397" s="26" t="e">
        <f>#REF!-J397</f>
        <v>#REF!</v>
      </c>
      <c r="M397" s="25"/>
      <c r="N397" s="27">
        <f t="shared" si="6"/>
        <v>0</v>
      </c>
    </row>
    <row r="398" spans="1:14" ht="15.75">
      <c r="A398" s="21">
        <v>390</v>
      </c>
      <c r="B398" s="16" t="s">
        <v>399</v>
      </c>
      <c r="C398" s="65" t="s">
        <v>342</v>
      </c>
      <c r="D398" s="2">
        <v>1235</v>
      </c>
      <c r="E398" s="2">
        <v>904.2</v>
      </c>
      <c r="F398" s="2">
        <v>807.13</v>
      </c>
      <c r="G398" s="2">
        <v>22</v>
      </c>
      <c r="H398" s="95" t="s">
        <v>999</v>
      </c>
      <c r="I398" s="33" t="s">
        <v>201</v>
      </c>
      <c r="J398" s="2"/>
      <c r="K398" s="37"/>
      <c r="L398" s="26" t="e">
        <f>#REF!-J398</f>
        <v>#REF!</v>
      </c>
      <c r="M398" s="25"/>
      <c r="N398" s="27">
        <f t="shared" si="6"/>
        <v>0</v>
      </c>
    </row>
    <row r="399" spans="1:14" ht="15.75">
      <c r="A399" s="21">
        <v>391</v>
      </c>
      <c r="B399" s="16" t="s">
        <v>400</v>
      </c>
      <c r="C399" s="65" t="s">
        <v>345</v>
      </c>
      <c r="D399" s="2">
        <v>548.1</v>
      </c>
      <c r="E399" s="2">
        <v>524.1</v>
      </c>
      <c r="F399" s="2">
        <v>421.83</v>
      </c>
      <c r="G399" s="2">
        <v>9</v>
      </c>
      <c r="H399" s="95" t="s">
        <v>989</v>
      </c>
      <c r="I399" s="33" t="s">
        <v>201</v>
      </c>
      <c r="J399" s="2"/>
      <c r="K399" s="37"/>
      <c r="L399" s="26" t="e">
        <f>#REF!-J399</f>
        <v>#REF!</v>
      </c>
      <c r="M399" s="25"/>
      <c r="N399" s="27">
        <f t="shared" si="6"/>
        <v>0</v>
      </c>
    </row>
    <row r="400" spans="1:14" ht="15.75">
      <c r="A400" s="21">
        <v>392</v>
      </c>
      <c r="B400" s="16" t="s">
        <v>400</v>
      </c>
      <c r="C400" s="65" t="s">
        <v>346</v>
      </c>
      <c r="D400" s="2">
        <v>549</v>
      </c>
      <c r="E400" s="2">
        <v>524.1</v>
      </c>
      <c r="F400" s="2">
        <v>415.53</v>
      </c>
      <c r="G400" s="2">
        <v>9</v>
      </c>
      <c r="H400" s="95" t="s">
        <v>990</v>
      </c>
      <c r="I400" s="33" t="s">
        <v>201</v>
      </c>
      <c r="J400" s="2"/>
      <c r="K400" s="37"/>
      <c r="L400" s="26" t="e">
        <f>#REF!-J400</f>
        <v>#REF!</v>
      </c>
      <c r="M400" s="25"/>
      <c r="N400" s="27">
        <f t="shared" si="6"/>
        <v>0</v>
      </c>
    </row>
    <row r="401" spans="1:14" ht="15.75">
      <c r="A401" s="21">
        <v>393</v>
      </c>
      <c r="B401" s="16" t="s">
        <v>400</v>
      </c>
      <c r="C401" s="65" t="s">
        <v>347</v>
      </c>
      <c r="D401" s="2">
        <v>608.57</v>
      </c>
      <c r="E401" s="2">
        <v>582.2</v>
      </c>
      <c r="F401" s="2">
        <v>510.61</v>
      </c>
      <c r="G401" s="2">
        <v>15</v>
      </c>
      <c r="H401" s="95" t="s">
        <v>984</v>
      </c>
      <c r="I401" s="33" t="s">
        <v>201</v>
      </c>
      <c r="J401" s="2"/>
      <c r="K401" s="37"/>
      <c r="L401" s="26" t="e">
        <f>#REF!-J401</f>
        <v>#REF!</v>
      </c>
      <c r="M401" s="25"/>
      <c r="N401" s="27">
        <f t="shared" si="6"/>
        <v>0</v>
      </c>
    </row>
    <row r="402" spans="1:14" ht="15.75">
      <c r="A402" s="21">
        <v>394</v>
      </c>
      <c r="B402" s="16" t="s">
        <v>400</v>
      </c>
      <c r="C402" s="65" t="s">
        <v>348</v>
      </c>
      <c r="D402" s="2">
        <v>862.24</v>
      </c>
      <c r="E402" s="2">
        <v>752.5</v>
      </c>
      <c r="F402" s="2">
        <v>779.5</v>
      </c>
      <c r="G402" s="2">
        <v>18</v>
      </c>
      <c r="H402" s="95" t="s">
        <v>985</v>
      </c>
      <c r="I402" s="33" t="s">
        <v>201</v>
      </c>
      <c r="J402" s="2"/>
      <c r="K402" s="37">
        <v>43656</v>
      </c>
      <c r="L402" s="26" t="e">
        <f>#REF!-J402</f>
        <v>#REF!</v>
      </c>
      <c r="M402" s="25"/>
      <c r="N402" s="27">
        <f t="shared" si="6"/>
        <v>-43656</v>
      </c>
    </row>
    <row r="403" spans="1:14" ht="15.75">
      <c r="A403" s="21">
        <v>395</v>
      </c>
      <c r="B403" s="16" t="s">
        <v>400</v>
      </c>
      <c r="C403" s="65" t="s">
        <v>349</v>
      </c>
      <c r="D403" s="2">
        <v>837.38</v>
      </c>
      <c r="E403" s="2">
        <v>727.26</v>
      </c>
      <c r="F403" s="2">
        <v>719.87</v>
      </c>
      <c r="G403" s="2">
        <v>18</v>
      </c>
      <c r="H403" s="95" t="s">
        <v>986</v>
      </c>
      <c r="I403" s="33" t="s">
        <v>201</v>
      </c>
      <c r="J403" s="2"/>
      <c r="K403" s="37"/>
      <c r="L403" s="26" t="e">
        <f>#REF!-J403</f>
        <v>#REF!</v>
      </c>
      <c r="M403" s="25"/>
      <c r="N403" s="27">
        <f t="shared" si="6"/>
        <v>0</v>
      </c>
    </row>
    <row r="404" spans="1:14" ht="15.75">
      <c r="A404" s="21">
        <v>396</v>
      </c>
      <c r="B404" s="16" t="s">
        <v>400</v>
      </c>
      <c r="C404" s="65" t="s">
        <v>350</v>
      </c>
      <c r="D404" s="2">
        <v>1182</v>
      </c>
      <c r="E404" s="2">
        <v>1077.98</v>
      </c>
      <c r="F404" s="2">
        <v>1195.01</v>
      </c>
      <c r="G404" s="2">
        <v>28</v>
      </c>
      <c r="H404" s="95" t="s">
        <v>987</v>
      </c>
      <c r="I404" s="33" t="s">
        <v>201</v>
      </c>
      <c r="J404" s="2"/>
      <c r="K404" s="37"/>
      <c r="L404" s="26" t="e">
        <f>#REF!-J404</f>
        <v>#REF!</v>
      </c>
      <c r="M404" s="25"/>
      <c r="N404" s="27">
        <f t="shared" si="6"/>
        <v>0</v>
      </c>
    </row>
    <row r="405" spans="1:14" ht="15.75">
      <c r="A405" s="21">
        <v>397</v>
      </c>
      <c r="B405" s="16" t="s">
        <v>400</v>
      </c>
      <c r="C405" s="65" t="s">
        <v>351</v>
      </c>
      <c r="D405" s="2">
        <v>1182</v>
      </c>
      <c r="E405" s="2">
        <v>1077.98</v>
      </c>
      <c r="F405" s="2">
        <v>1183.79</v>
      </c>
      <c r="G405" s="2">
        <v>28</v>
      </c>
      <c r="H405" s="95" t="s">
        <v>988</v>
      </c>
      <c r="I405" s="33" t="s">
        <v>201</v>
      </c>
      <c r="J405" s="2"/>
      <c r="K405" s="37"/>
      <c r="L405" s="26" t="e">
        <f>#REF!-J405</f>
        <v>#REF!</v>
      </c>
      <c r="M405" s="25"/>
      <c r="N405" s="27">
        <f t="shared" si="6"/>
        <v>0</v>
      </c>
    </row>
    <row r="406" spans="1:14" ht="15.75">
      <c r="A406" s="21">
        <v>398</v>
      </c>
      <c r="B406" s="16" t="s">
        <v>393</v>
      </c>
      <c r="C406" s="65" t="s">
        <v>352</v>
      </c>
      <c r="D406" s="2">
        <v>661.35</v>
      </c>
      <c r="E406" s="2">
        <v>609.6</v>
      </c>
      <c r="F406" s="2">
        <v>484.2</v>
      </c>
      <c r="G406" s="2">
        <v>8</v>
      </c>
      <c r="H406" s="95" t="s">
        <v>1014</v>
      </c>
      <c r="I406" s="33" t="s">
        <v>201</v>
      </c>
      <c r="J406" s="2"/>
      <c r="K406" s="37"/>
      <c r="L406" s="26" t="e">
        <f>#REF!-J406</f>
        <v>#REF!</v>
      </c>
      <c r="M406" s="25"/>
      <c r="N406" s="27">
        <f t="shared" si="6"/>
        <v>0</v>
      </c>
    </row>
    <row r="407" spans="1:14" ht="15.75">
      <c r="A407" s="21">
        <v>399</v>
      </c>
      <c r="B407" s="16" t="s">
        <v>393</v>
      </c>
      <c r="C407" s="65" t="s">
        <v>353</v>
      </c>
      <c r="D407" s="2">
        <v>534.5</v>
      </c>
      <c r="E407" s="2">
        <v>467</v>
      </c>
      <c r="F407" s="2">
        <v>501.5</v>
      </c>
      <c r="G407" s="2">
        <v>12</v>
      </c>
      <c r="H407" s="95" t="s">
        <v>1013</v>
      </c>
      <c r="I407" s="33" t="s">
        <v>201</v>
      </c>
      <c r="J407" s="2"/>
      <c r="K407" s="37"/>
      <c r="L407" s="26" t="e">
        <f>#REF!-J407</f>
        <v>#REF!</v>
      </c>
      <c r="M407" s="25"/>
      <c r="N407" s="27">
        <f t="shared" si="6"/>
        <v>0</v>
      </c>
    </row>
    <row r="408" spans="1:14" ht="15.75">
      <c r="A408" s="21">
        <v>400</v>
      </c>
      <c r="B408" s="16" t="s">
        <v>393</v>
      </c>
      <c r="C408" s="65" t="s">
        <v>354</v>
      </c>
      <c r="D408" s="2">
        <v>567.3</v>
      </c>
      <c r="E408" s="2">
        <v>496.19</v>
      </c>
      <c r="F408" s="2">
        <v>495</v>
      </c>
      <c r="G408" s="2">
        <v>12</v>
      </c>
      <c r="H408" s="95" t="s">
        <v>1012</v>
      </c>
      <c r="I408" s="33" t="s">
        <v>201</v>
      </c>
      <c r="J408" s="2"/>
      <c r="K408" s="37"/>
      <c r="L408" s="26" t="e">
        <f>#REF!-J408</f>
        <v>#REF!</v>
      </c>
      <c r="M408" s="25"/>
      <c r="N408" s="27">
        <f t="shared" si="6"/>
        <v>0</v>
      </c>
    </row>
    <row r="409" spans="1:14" ht="15.75">
      <c r="A409" s="21">
        <v>401</v>
      </c>
      <c r="B409" s="16" t="s">
        <v>393</v>
      </c>
      <c r="C409" s="65" t="s">
        <v>355</v>
      </c>
      <c r="D409" s="2">
        <v>665.4</v>
      </c>
      <c r="E409" s="2">
        <v>496.6</v>
      </c>
      <c r="F409" s="2">
        <v>514.5</v>
      </c>
      <c r="G409" s="2">
        <v>12</v>
      </c>
      <c r="H409" s="95" t="s">
        <v>1011</v>
      </c>
      <c r="I409" s="33" t="s">
        <v>201</v>
      </c>
      <c r="J409" s="2"/>
      <c r="K409" s="37"/>
      <c r="L409" s="26" t="e">
        <f>#REF!-J409</f>
        <v>#REF!</v>
      </c>
      <c r="M409" s="25"/>
      <c r="N409" s="27">
        <f t="shared" si="6"/>
        <v>0</v>
      </c>
    </row>
    <row r="410" spans="1:14" ht="15.75">
      <c r="A410" s="21">
        <v>402</v>
      </c>
      <c r="B410" s="16" t="s">
        <v>393</v>
      </c>
      <c r="C410" s="65" t="s">
        <v>356</v>
      </c>
      <c r="D410" s="2">
        <v>510</v>
      </c>
      <c r="E410" s="2">
        <v>472.36</v>
      </c>
      <c r="F410" s="2">
        <v>505.12</v>
      </c>
      <c r="G410" s="2">
        <v>12</v>
      </c>
      <c r="H410" s="95" t="s">
        <v>1010</v>
      </c>
      <c r="I410" s="33" t="s">
        <v>201</v>
      </c>
      <c r="J410" s="2"/>
      <c r="K410" s="37"/>
      <c r="L410" s="26" t="e">
        <f>#REF!-J410</f>
        <v>#REF!</v>
      </c>
      <c r="M410" s="25"/>
      <c r="N410" s="27">
        <f t="shared" si="6"/>
        <v>0</v>
      </c>
    </row>
    <row r="411" spans="1:14" ht="15.75">
      <c r="A411" s="21">
        <v>403</v>
      </c>
      <c r="B411" s="16" t="s">
        <v>393</v>
      </c>
      <c r="C411" s="65" t="s">
        <v>357</v>
      </c>
      <c r="D411" s="2">
        <v>567.9</v>
      </c>
      <c r="E411" s="2">
        <v>488</v>
      </c>
      <c r="F411" s="2">
        <v>484.5</v>
      </c>
      <c r="G411" s="2">
        <v>8</v>
      </c>
      <c r="H411" s="95" t="s">
        <v>1009</v>
      </c>
      <c r="I411" s="33" t="s">
        <v>201</v>
      </c>
      <c r="J411" s="2"/>
      <c r="K411" s="37"/>
      <c r="L411" s="26" t="e">
        <f>#REF!-J411</f>
        <v>#REF!</v>
      </c>
      <c r="M411" s="25"/>
      <c r="N411" s="27">
        <f t="shared" si="6"/>
        <v>0</v>
      </c>
    </row>
    <row r="412" spans="1:14" ht="15.75">
      <c r="A412" s="21">
        <v>404</v>
      </c>
      <c r="B412" s="16" t="s">
        <v>393</v>
      </c>
      <c r="C412" s="65" t="s">
        <v>358</v>
      </c>
      <c r="D412" s="2">
        <v>301</v>
      </c>
      <c r="E412" s="2">
        <v>268.5</v>
      </c>
      <c r="F412" s="2">
        <v>292.4</v>
      </c>
      <c r="G412" s="2">
        <v>6</v>
      </c>
      <c r="H412" s="95" t="s">
        <v>1008</v>
      </c>
      <c r="I412" s="33" t="s">
        <v>201</v>
      </c>
      <c r="J412" s="2"/>
      <c r="K412" s="37"/>
      <c r="L412" s="26" t="e">
        <f>#REF!-J412</f>
        <v>#REF!</v>
      </c>
      <c r="M412" s="25"/>
      <c r="N412" s="27">
        <f t="shared" si="6"/>
        <v>0</v>
      </c>
    </row>
    <row r="413" spans="1:14" ht="15.75">
      <c r="A413" s="21">
        <v>405</v>
      </c>
      <c r="B413" s="16" t="s">
        <v>393</v>
      </c>
      <c r="C413" s="65" t="s">
        <v>359</v>
      </c>
      <c r="D413" s="2">
        <v>299.64</v>
      </c>
      <c r="E413" s="2">
        <v>252.48</v>
      </c>
      <c r="F413" s="2">
        <v>254.3</v>
      </c>
      <c r="G413" s="2">
        <v>6</v>
      </c>
      <c r="H413" s="95" t="s">
        <v>1007</v>
      </c>
      <c r="I413" s="33" t="s">
        <v>201</v>
      </c>
      <c r="J413" s="2"/>
      <c r="K413" s="2"/>
      <c r="L413" s="26" t="e">
        <f>#REF!-J413</f>
        <v>#REF!</v>
      </c>
      <c r="M413" s="25"/>
      <c r="N413" s="27">
        <f t="shared" si="6"/>
        <v>0</v>
      </c>
    </row>
    <row r="414" spans="1:14" ht="15.75">
      <c r="A414" s="21">
        <v>406</v>
      </c>
      <c r="B414" s="16" t="s">
        <v>393</v>
      </c>
      <c r="C414" s="65" t="s">
        <v>360</v>
      </c>
      <c r="D414" s="2">
        <v>531.1</v>
      </c>
      <c r="E414" s="2">
        <v>468.2</v>
      </c>
      <c r="F414" s="2">
        <v>515.5</v>
      </c>
      <c r="G414" s="2">
        <v>12</v>
      </c>
      <c r="H414" s="95" t="s">
        <v>1006</v>
      </c>
      <c r="I414" s="33" t="s">
        <v>201</v>
      </c>
      <c r="J414" s="2"/>
      <c r="K414" s="37">
        <v>271440.13</v>
      </c>
      <c r="L414" s="26" t="e">
        <f>#REF!-J414</f>
        <v>#REF!</v>
      </c>
      <c r="M414" s="25">
        <f>J414-K414</f>
        <v>-271440.13</v>
      </c>
      <c r="N414" s="27">
        <f t="shared" si="6"/>
        <v>-271440.13</v>
      </c>
    </row>
    <row r="415" spans="1:14" ht="15.75">
      <c r="A415" s="21">
        <v>407</v>
      </c>
      <c r="B415" s="16" t="s">
        <v>393</v>
      </c>
      <c r="C415" s="65" t="s">
        <v>361</v>
      </c>
      <c r="D415" s="2">
        <v>530.9</v>
      </c>
      <c r="E415" s="2">
        <v>471.3</v>
      </c>
      <c r="F415" s="2">
        <v>520.5</v>
      </c>
      <c r="G415" s="2">
        <v>12</v>
      </c>
      <c r="H415" s="95" t="s">
        <v>1005</v>
      </c>
      <c r="I415" s="33" t="s">
        <v>201</v>
      </c>
      <c r="J415" s="2"/>
      <c r="K415" s="37"/>
      <c r="L415" s="26" t="e">
        <f>#REF!-J415</f>
        <v>#REF!</v>
      </c>
      <c r="M415" s="25"/>
      <c r="N415" s="27">
        <f t="shared" si="6"/>
        <v>0</v>
      </c>
    </row>
    <row r="416" spans="1:14" ht="15.75">
      <c r="A416" s="21">
        <v>408</v>
      </c>
      <c r="B416" s="16" t="s">
        <v>393</v>
      </c>
      <c r="C416" s="65" t="s">
        <v>362</v>
      </c>
      <c r="D416" s="2">
        <v>531.1</v>
      </c>
      <c r="E416" s="2">
        <v>495.3</v>
      </c>
      <c r="F416" s="2">
        <v>515.1</v>
      </c>
      <c r="G416" s="2">
        <v>11</v>
      </c>
      <c r="H416" s="95" t="s">
        <v>1004</v>
      </c>
      <c r="I416" s="33" t="s">
        <v>201</v>
      </c>
      <c r="J416" s="2"/>
      <c r="K416" s="37"/>
      <c r="L416" s="26" t="e">
        <f>#REF!-J416</f>
        <v>#REF!</v>
      </c>
      <c r="M416" s="25"/>
      <c r="N416" s="27">
        <f t="shared" si="6"/>
        <v>0</v>
      </c>
    </row>
    <row r="417" spans="1:14" ht="15.75">
      <c r="A417" s="21">
        <v>409</v>
      </c>
      <c r="B417" s="16" t="s">
        <v>393</v>
      </c>
      <c r="C417" s="65" t="s">
        <v>363</v>
      </c>
      <c r="D417" s="2">
        <v>589.4</v>
      </c>
      <c r="E417" s="2">
        <v>524.6</v>
      </c>
      <c r="F417" s="2">
        <v>540.8</v>
      </c>
      <c r="G417" s="2">
        <v>12</v>
      </c>
      <c r="H417" s="95" t="s">
        <v>1003</v>
      </c>
      <c r="I417" s="33" t="s">
        <v>201</v>
      </c>
      <c r="J417" s="2"/>
      <c r="K417" s="37"/>
      <c r="L417" s="26" t="e">
        <f>#REF!-J417</f>
        <v>#REF!</v>
      </c>
      <c r="M417" s="25"/>
      <c r="N417" s="27">
        <f t="shared" si="6"/>
        <v>0</v>
      </c>
    </row>
    <row r="418" spans="1:14" ht="15.75">
      <c r="A418" s="21">
        <v>410</v>
      </c>
      <c r="B418" s="16" t="s">
        <v>393</v>
      </c>
      <c r="C418" s="65" t="s">
        <v>364</v>
      </c>
      <c r="D418" s="2">
        <v>531.3</v>
      </c>
      <c r="E418" s="2">
        <v>488.6</v>
      </c>
      <c r="F418" s="2">
        <v>521.04</v>
      </c>
      <c r="G418" s="2">
        <v>12</v>
      </c>
      <c r="H418" s="95" t="s">
        <v>1002</v>
      </c>
      <c r="I418" s="33" t="s">
        <v>201</v>
      </c>
      <c r="J418" s="2"/>
      <c r="K418" s="37"/>
      <c r="L418" s="26" t="e">
        <f>#REF!-J418</f>
        <v>#REF!</v>
      </c>
      <c r="M418" s="25"/>
      <c r="N418" s="27">
        <f t="shared" si="6"/>
        <v>0</v>
      </c>
    </row>
    <row r="419" spans="1:14" ht="15.75">
      <c r="A419" s="21">
        <v>411</v>
      </c>
      <c r="B419" s="16" t="s">
        <v>393</v>
      </c>
      <c r="C419" s="65" t="s">
        <v>365</v>
      </c>
      <c r="D419" s="2">
        <v>662.4</v>
      </c>
      <c r="E419" s="2">
        <v>488.7</v>
      </c>
      <c r="F419" s="2">
        <v>508.1</v>
      </c>
      <c r="G419" s="2">
        <v>12</v>
      </c>
      <c r="H419" s="95" t="s">
        <v>1001</v>
      </c>
      <c r="I419" s="33" t="s">
        <v>201</v>
      </c>
      <c r="J419" s="2"/>
      <c r="K419" s="37"/>
      <c r="L419" s="26" t="e">
        <f>#REF!-J419</f>
        <v>#REF!</v>
      </c>
      <c r="M419" s="25"/>
      <c r="N419" s="27">
        <f t="shared" si="6"/>
        <v>0</v>
      </c>
    </row>
    <row r="420" spans="1:14" ht="15.75">
      <c r="A420" s="21">
        <v>412</v>
      </c>
      <c r="B420" s="16" t="s">
        <v>393</v>
      </c>
      <c r="C420" s="65" t="s">
        <v>366</v>
      </c>
      <c r="D420" s="2">
        <v>328.1</v>
      </c>
      <c r="E420" s="2">
        <v>291.13</v>
      </c>
      <c r="F420" s="2">
        <v>181.1</v>
      </c>
      <c r="G420" s="2">
        <v>4</v>
      </c>
      <c r="H420" s="95" t="s">
        <v>1035</v>
      </c>
      <c r="I420" s="33" t="s">
        <v>201</v>
      </c>
      <c r="J420" s="2"/>
      <c r="K420" s="37"/>
      <c r="L420" s="26" t="e">
        <f>#REF!-J420</f>
        <v>#REF!</v>
      </c>
      <c r="M420" s="25"/>
      <c r="N420" s="27">
        <f t="shared" si="6"/>
        <v>0</v>
      </c>
    </row>
    <row r="421" spans="1:14" ht="15.75">
      <c r="A421" s="21">
        <v>413</v>
      </c>
      <c r="B421" s="16" t="s">
        <v>393</v>
      </c>
      <c r="C421" s="65" t="s">
        <v>367</v>
      </c>
      <c r="D421" s="2">
        <v>568.2</v>
      </c>
      <c r="E421" s="2">
        <v>518</v>
      </c>
      <c r="F421" s="2">
        <v>503.98</v>
      </c>
      <c r="G421" s="2">
        <v>16</v>
      </c>
      <c r="H421" s="95" t="s">
        <v>1034</v>
      </c>
      <c r="I421" s="33" t="s">
        <v>201</v>
      </c>
      <c r="J421" s="2"/>
      <c r="K421" s="37">
        <v>272929.81</v>
      </c>
      <c r="L421" s="26" t="e">
        <f>#REF!-J421</f>
        <v>#REF!</v>
      </c>
      <c r="M421" s="25">
        <f>J421-K421</f>
        <v>-272929.81</v>
      </c>
      <c r="N421" s="27">
        <f t="shared" si="6"/>
        <v>-272929.81</v>
      </c>
    </row>
    <row r="422" spans="1:14" ht="15.75">
      <c r="A422" s="21">
        <v>414</v>
      </c>
      <c r="B422" s="16" t="s">
        <v>393</v>
      </c>
      <c r="C422" s="65" t="s">
        <v>368</v>
      </c>
      <c r="D422" s="2">
        <v>352.1</v>
      </c>
      <c r="E422" s="2">
        <v>324</v>
      </c>
      <c r="F422" s="2">
        <v>244.07</v>
      </c>
      <c r="G422" s="2">
        <v>8</v>
      </c>
      <c r="H422" s="95" t="s">
        <v>1033</v>
      </c>
      <c r="I422" s="33" t="s">
        <v>201</v>
      </c>
      <c r="J422" s="2"/>
      <c r="K422" s="37"/>
      <c r="L422" s="26" t="e">
        <f>#REF!-J422</f>
        <v>#REF!</v>
      </c>
      <c r="M422" s="25"/>
      <c r="N422" s="27">
        <f t="shared" si="6"/>
        <v>0</v>
      </c>
    </row>
    <row r="423" spans="1:14" ht="15.75">
      <c r="A423" s="21">
        <v>415</v>
      </c>
      <c r="B423" s="16" t="s">
        <v>393</v>
      </c>
      <c r="C423" s="65" t="s">
        <v>369</v>
      </c>
      <c r="D423" s="2">
        <v>352.6</v>
      </c>
      <c r="E423" s="2">
        <v>323.8</v>
      </c>
      <c r="F423" s="2">
        <v>323.8</v>
      </c>
      <c r="G423" s="2">
        <v>8</v>
      </c>
      <c r="H423" s="95" t="s">
        <v>1032</v>
      </c>
      <c r="I423" s="33" t="s">
        <v>201</v>
      </c>
      <c r="J423" s="2"/>
      <c r="K423" s="37"/>
      <c r="L423" s="26" t="e">
        <f>#REF!-J423</f>
        <v>#REF!</v>
      </c>
      <c r="M423" s="25"/>
      <c r="N423" s="27">
        <f t="shared" si="6"/>
        <v>0</v>
      </c>
    </row>
    <row r="424" spans="1:14" ht="15.75">
      <c r="A424" s="21">
        <v>416</v>
      </c>
      <c r="B424" s="16" t="s">
        <v>393</v>
      </c>
      <c r="C424" s="65" t="s">
        <v>370</v>
      </c>
      <c r="D424" s="2">
        <v>357.2</v>
      </c>
      <c r="E424" s="2">
        <v>324</v>
      </c>
      <c r="F424" s="2">
        <v>324</v>
      </c>
      <c r="G424" s="2">
        <v>8</v>
      </c>
      <c r="H424" s="95" t="s">
        <v>1031</v>
      </c>
      <c r="I424" s="33" t="s">
        <v>201</v>
      </c>
      <c r="J424" s="2"/>
      <c r="K424" s="37"/>
      <c r="L424" s="26" t="e">
        <f>#REF!-J424</f>
        <v>#REF!</v>
      </c>
      <c r="M424" s="25"/>
      <c r="N424" s="27">
        <f t="shared" si="6"/>
        <v>0</v>
      </c>
    </row>
    <row r="425" spans="1:14" ht="15.75">
      <c r="A425" s="21">
        <v>417</v>
      </c>
      <c r="B425" s="16" t="s">
        <v>393</v>
      </c>
      <c r="C425" s="65" t="s">
        <v>371</v>
      </c>
      <c r="D425" s="2">
        <v>352.4</v>
      </c>
      <c r="E425" s="2">
        <v>331.2</v>
      </c>
      <c r="F425" s="2">
        <v>331.4</v>
      </c>
      <c r="G425" s="2">
        <v>8</v>
      </c>
      <c r="H425" s="95" t="s">
        <v>1030</v>
      </c>
      <c r="I425" s="33" t="s">
        <v>201</v>
      </c>
      <c r="J425" s="2"/>
      <c r="K425" s="37"/>
      <c r="L425" s="26" t="e">
        <f>#REF!-J425</f>
        <v>#REF!</v>
      </c>
      <c r="M425" s="25"/>
      <c r="N425" s="27">
        <f t="shared" si="6"/>
        <v>0</v>
      </c>
    </row>
    <row r="426" spans="1:14" ht="15.75">
      <c r="A426" s="21">
        <v>418</v>
      </c>
      <c r="B426" s="16" t="s">
        <v>393</v>
      </c>
      <c r="C426" s="65" t="s">
        <v>372</v>
      </c>
      <c r="D426" s="2">
        <v>334.6</v>
      </c>
      <c r="E426" s="2">
        <v>301.6</v>
      </c>
      <c r="F426" s="2">
        <v>340.1</v>
      </c>
      <c r="G426" s="2">
        <v>8</v>
      </c>
      <c r="H426" s="95" t="s">
        <v>1029</v>
      </c>
      <c r="I426" s="33" t="s">
        <v>201</v>
      </c>
      <c r="J426" s="2"/>
      <c r="K426" s="37"/>
      <c r="L426" s="26" t="e">
        <f>#REF!-J426</f>
        <v>#REF!</v>
      </c>
      <c r="M426" s="25"/>
      <c r="N426" s="27">
        <f t="shared" si="6"/>
        <v>0</v>
      </c>
    </row>
    <row r="427" spans="1:14" ht="15.75">
      <c r="A427" s="21">
        <v>419</v>
      </c>
      <c r="B427" s="16" t="s">
        <v>393</v>
      </c>
      <c r="C427" s="65" t="s">
        <v>373</v>
      </c>
      <c r="D427" s="2">
        <v>401.8</v>
      </c>
      <c r="E427" s="2">
        <v>358.6</v>
      </c>
      <c r="F427" s="2">
        <v>344.8</v>
      </c>
      <c r="G427" s="2">
        <v>8</v>
      </c>
      <c r="H427" s="95" t="s">
        <v>1028</v>
      </c>
      <c r="I427" s="33" t="s">
        <v>201</v>
      </c>
      <c r="J427" s="2"/>
      <c r="K427" s="37"/>
      <c r="L427" s="26" t="e">
        <f>#REF!-J427</f>
        <v>#REF!</v>
      </c>
      <c r="M427" s="25"/>
      <c r="N427" s="27">
        <f t="shared" si="6"/>
        <v>0</v>
      </c>
    </row>
    <row r="428" spans="1:14" ht="15.75">
      <c r="A428" s="21">
        <v>420</v>
      </c>
      <c r="B428" s="16" t="s">
        <v>393</v>
      </c>
      <c r="C428" s="65" t="s">
        <v>374</v>
      </c>
      <c r="D428" s="2">
        <v>330.6</v>
      </c>
      <c r="E428" s="2">
        <v>300.2</v>
      </c>
      <c r="F428" s="2">
        <v>334.5</v>
      </c>
      <c r="G428" s="2">
        <v>8</v>
      </c>
      <c r="H428" s="95" t="s">
        <v>1027</v>
      </c>
      <c r="I428" s="33" t="s">
        <v>201</v>
      </c>
      <c r="J428" s="2"/>
      <c r="K428" s="37"/>
      <c r="L428" s="26" t="e">
        <f>#REF!-J428</f>
        <v>#REF!</v>
      </c>
      <c r="M428" s="25"/>
      <c r="N428" s="27">
        <f t="shared" si="6"/>
        <v>0</v>
      </c>
    </row>
    <row r="429" spans="1:14" ht="15.75">
      <c r="A429" s="21">
        <v>421</v>
      </c>
      <c r="B429" s="16" t="s">
        <v>393</v>
      </c>
      <c r="C429" s="65" t="s">
        <v>375</v>
      </c>
      <c r="D429" s="2">
        <v>299</v>
      </c>
      <c r="E429" s="2">
        <v>258.8</v>
      </c>
      <c r="F429" s="2">
        <v>185</v>
      </c>
      <c r="G429" s="2">
        <v>4</v>
      </c>
      <c r="H429" s="95" t="s">
        <v>1026</v>
      </c>
      <c r="I429" s="33" t="s">
        <v>201</v>
      </c>
      <c r="J429" s="2"/>
      <c r="K429" s="37"/>
      <c r="L429" s="26" t="e">
        <f>#REF!-J429</f>
        <v>#REF!</v>
      </c>
      <c r="M429" s="25"/>
      <c r="N429" s="27">
        <f t="shared" si="6"/>
        <v>0</v>
      </c>
    </row>
    <row r="430" spans="1:20" ht="15.75">
      <c r="A430" s="21">
        <v>422</v>
      </c>
      <c r="B430" s="16" t="s">
        <v>393</v>
      </c>
      <c r="C430" s="65" t="s">
        <v>376</v>
      </c>
      <c r="D430" s="2">
        <v>334.6</v>
      </c>
      <c r="E430" s="2">
        <v>301.6</v>
      </c>
      <c r="F430" s="2">
        <v>336.7</v>
      </c>
      <c r="G430" s="2">
        <v>8</v>
      </c>
      <c r="H430" s="95" t="s">
        <v>1025</v>
      </c>
      <c r="I430" s="33" t="s">
        <v>201</v>
      </c>
      <c r="J430" s="2"/>
      <c r="K430" s="37"/>
      <c r="L430" s="26" t="e">
        <f>#REF!-J430</f>
        <v>#REF!</v>
      </c>
      <c r="M430" s="25"/>
      <c r="N430" s="27">
        <f t="shared" si="6"/>
        <v>0</v>
      </c>
      <c r="T430" s="81"/>
    </row>
    <row r="431" spans="1:14" s="81" customFormat="1" ht="15.75">
      <c r="A431" s="73">
        <v>423</v>
      </c>
      <c r="B431" s="82" t="s">
        <v>393</v>
      </c>
      <c r="C431" s="83" t="s">
        <v>377</v>
      </c>
      <c r="D431" s="54">
        <v>327.6</v>
      </c>
      <c r="E431" s="54">
        <v>285.3</v>
      </c>
      <c r="F431" s="54">
        <v>183.2</v>
      </c>
      <c r="G431" s="54">
        <v>4</v>
      </c>
      <c r="H431" s="95" t="s">
        <v>1024</v>
      </c>
      <c r="I431" s="84" t="s">
        <v>201</v>
      </c>
      <c r="J431" s="54"/>
      <c r="K431" s="85"/>
      <c r="L431" s="78" t="e">
        <f>#REF!-J431</f>
        <v>#REF!</v>
      </c>
      <c r="M431" s="79"/>
      <c r="N431" s="80">
        <f t="shared" si="6"/>
        <v>0</v>
      </c>
    </row>
    <row r="432" spans="1:14" s="81" customFormat="1" ht="15.75">
      <c r="A432" s="73">
        <v>424</v>
      </c>
      <c r="B432" s="82" t="s">
        <v>393</v>
      </c>
      <c r="C432" s="83" t="s">
        <v>378</v>
      </c>
      <c r="D432" s="54">
        <v>430.6</v>
      </c>
      <c r="E432" s="54">
        <v>401.2</v>
      </c>
      <c r="F432" s="54">
        <v>527.05</v>
      </c>
      <c r="G432" s="54">
        <v>17</v>
      </c>
      <c r="H432" s="95" t="s">
        <v>1023</v>
      </c>
      <c r="I432" s="84" t="s">
        <v>201</v>
      </c>
      <c r="J432" s="54"/>
      <c r="K432" s="85"/>
      <c r="L432" s="78" t="e">
        <f>#REF!-J432</f>
        <v>#REF!</v>
      </c>
      <c r="M432" s="79"/>
      <c r="N432" s="80">
        <f t="shared" si="6"/>
        <v>0</v>
      </c>
    </row>
    <row r="433" spans="1:20" s="81" customFormat="1" ht="15.75">
      <c r="A433" s="73">
        <v>425</v>
      </c>
      <c r="B433" s="82" t="s">
        <v>393</v>
      </c>
      <c r="C433" s="83" t="s">
        <v>468</v>
      </c>
      <c r="D433" s="54">
        <v>187.3</v>
      </c>
      <c r="E433" s="54">
        <v>187.3</v>
      </c>
      <c r="F433" s="54">
        <v>187.3</v>
      </c>
      <c r="G433" s="54">
        <v>4</v>
      </c>
      <c r="H433" s="95" t="s">
        <v>1022</v>
      </c>
      <c r="I433" s="84" t="s">
        <v>201</v>
      </c>
      <c r="J433" s="54"/>
      <c r="K433" s="85"/>
      <c r="L433" s="78" t="e">
        <f>#REF!-J433</f>
        <v>#REF!</v>
      </c>
      <c r="M433" s="79"/>
      <c r="N433" s="80">
        <f t="shared" si="6"/>
        <v>0</v>
      </c>
      <c r="T433" s="3"/>
    </row>
    <row r="434" spans="1:14" ht="15.75">
      <c r="A434" s="21">
        <v>426</v>
      </c>
      <c r="B434" s="16" t="s">
        <v>393</v>
      </c>
      <c r="C434" s="65" t="s">
        <v>379</v>
      </c>
      <c r="D434" s="2">
        <v>659.8</v>
      </c>
      <c r="E434" s="2">
        <v>571.2</v>
      </c>
      <c r="F434" s="2">
        <v>518.1</v>
      </c>
      <c r="G434" s="2">
        <v>12</v>
      </c>
      <c r="H434" s="95" t="s">
        <v>1021</v>
      </c>
      <c r="I434" s="33" t="s">
        <v>201</v>
      </c>
      <c r="J434" s="2"/>
      <c r="K434" s="37"/>
      <c r="L434" s="26" t="e">
        <f>#REF!-J434</f>
        <v>#REF!</v>
      </c>
      <c r="M434" s="25"/>
      <c r="N434" s="27">
        <f t="shared" si="6"/>
        <v>0</v>
      </c>
    </row>
    <row r="435" spans="1:14" ht="15.75">
      <c r="A435" s="21">
        <v>427</v>
      </c>
      <c r="B435" s="16" t="s">
        <v>393</v>
      </c>
      <c r="C435" s="65" t="s">
        <v>465</v>
      </c>
      <c r="D435" s="2">
        <v>358.7</v>
      </c>
      <c r="E435" s="2">
        <v>328.2</v>
      </c>
      <c r="F435" s="2">
        <v>242.9</v>
      </c>
      <c r="G435" s="2">
        <v>8</v>
      </c>
      <c r="H435" s="95" t="s">
        <v>1020</v>
      </c>
      <c r="I435" s="33" t="s">
        <v>201</v>
      </c>
      <c r="J435" s="2"/>
      <c r="K435" s="37"/>
      <c r="L435" s="26" t="e">
        <f>#REF!-J435</f>
        <v>#REF!</v>
      </c>
      <c r="M435" s="25"/>
      <c r="N435" s="27">
        <f t="shared" si="6"/>
        <v>0</v>
      </c>
    </row>
    <row r="436" spans="1:14" ht="15.75">
      <c r="A436" s="21">
        <v>428</v>
      </c>
      <c r="B436" s="16" t="s">
        <v>393</v>
      </c>
      <c r="C436" s="65" t="s">
        <v>380</v>
      </c>
      <c r="D436" s="2">
        <v>665.6</v>
      </c>
      <c r="E436" s="2">
        <v>582.4</v>
      </c>
      <c r="F436" s="2">
        <v>519</v>
      </c>
      <c r="G436" s="2">
        <v>12</v>
      </c>
      <c r="H436" s="95" t="s">
        <v>1019</v>
      </c>
      <c r="I436" s="33" t="s">
        <v>201</v>
      </c>
      <c r="J436" s="2"/>
      <c r="K436" s="37"/>
      <c r="L436" s="26" t="e">
        <f>#REF!-J436</f>
        <v>#REF!</v>
      </c>
      <c r="M436" s="25"/>
      <c r="N436" s="27">
        <f t="shared" si="6"/>
        <v>0</v>
      </c>
    </row>
    <row r="437" spans="1:14" ht="15.75">
      <c r="A437" s="21">
        <v>429</v>
      </c>
      <c r="B437" s="16" t="s">
        <v>393</v>
      </c>
      <c r="C437" s="65" t="s">
        <v>381</v>
      </c>
      <c r="D437" s="2">
        <v>663.4</v>
      </c>
      <c r="E437" s="2">
        <v>528.8</v>
      </c>
      <c r="F437" s="2">
        <v>544.2</v>
      </c>
      <c r="G437" s="2">
        <v>11</v>
      </c>
      <c r="H437" s="95" t="s">
        <v>1018</v>
      </c>
      <c r="I437" s="33" t="s">
        <v>201</v>
      </c>
      <c r="J437" s="2"/>
      <c r="K437" s="37"/>
      <c r="L437" s="26" t="e">
        <f>#REF!-J437</f>
        <v>#REF!</v>
      </c>
      <c r="M437" s="25"/>
      <c r="N437" s="27">
        <f t="shared" si="6"/>
        <v>0</v>
      </c>
    </row>
    <row r="438" spans="1:14" ht="15.75">
      <c r="A438" s="21">
        <v>430</v>
      </c>
      <c r="B438" s="16" t="s">
        <v>393</v>
      </c>
      <c r="C438" s="65" t="s">
        <v>382</v>
      </c>
      <c r="D438" s="2">
        <v>665.6</v>
      </c>
      <c r="E438" s="2">
        <v>524</v>
      </c>
      <c r="F438" s="2">
        <v>520.1</v>
      </c>
      <c r="G438" s="2">
        <v>12</v>
      </c>
      <c r="H438" s="95" t="s">
        <v>1017</v>
      </c>
      <c r="I438" s="33" t="s">
        <v>201</v>
      </c>
      <c r="J438" s="2"/>
      <c r="K438" s="37">
        <v>588481.13</v>
      </c>
      <c r="L438" s="26" t="e">
        <f>#REF!-J438</f>
        <v>#REF!</v>
      </c>
      <c r="M438" s="25">
        <f>J438-K438</f>
        <v>-588481.13</v>
      </c>
      <c r="N438" s="27">
        <f t="shared" si="6"/>
        <v>-588481.13</v>
      </c>
    </row>
    <row r="439" spans="1:14" ht="15.75">
      <c r="A439" s="21">
        <v>431</v>
      </c>
      <c r="B439" s="16" t="s">
        <v>393</v>
      </c>
      <c r="C439" s="65" t="s">
        <v>383</v>
      </c>
      <c r="D439" s="2">
        <v>522.9</v>
      </c>
      <c r="E439" s="2">
        <v>481</v>
      </c>
      <c r="F439" s="2">
        <v>521.6</v>
      </c>
      <c r="G439" s="2">
        <v>12</v>
      </c>
      <c r="H439" s="95" t="s">
        <v>1016</v>
      </c>
      <c r="I439" s="33" t="s">
        <v>201</v>
      </c>
      <c r="J439" s="2"/>
      <c r="K439" s="37"/>
      <c r="L439" s="26" t="e">
        <f>#REF!-J439</f>
        <v>#REF!</v>
      </c>
      <c r="M439" s="25"/>
      <c r="N439" s="27">
        <f t="shared" si="6"/>
        <v>0</v>
      </c>
    </row>
    <row r="440" spans="1:14" ht="15.75">
      <c r="A440" s="21">
        <v>432</v>
      </c>
      <c r="B440" s="16" t="s">
        <v>393</v>
      </c>
      <c r="C440" s="65" t="s">
        <v>384</v>
      </c>
      <c r="D440" s="2">
        <v>673.8</v>
      </c>
      <c r="E440" s="2">
        <v>582.1</v>
      </c>
      <c r="F440" s="2">
        <v>520.9</v>
      </c>
      <c r="G440" s="2">
        <v>12</v>
      </c>
      <c r="H440" s="95" t="s">
        <v>1015</v>
      </c>
      <c r="I440" s="33" t="s">
        <v>201</v>
      </c>
      <c r="J440" s="2"/>
      <c r="K440" s="37">
        <v>358254.07</v>
      </c>
      <c r="L440" s="26" t="e">
        <f>#REF!-J440</f>
        <v>#REF!</v>
      </c>
      <c r="M440" s="25"/>
      <c r="N440" s="27">
        <f t="shared" si="6"/>
        <v>-358254.07</v>
      </c>
    </row>
    <row r="441" spans="1:14" ht="15.75">
      <c r="A441" s="21">
        <v>433</v>
      </c>
      <c r="B441" s="16" t="s">
        <v>393</v>
      </c>
      <c r="C441" s="65" t="s">
        <v>385</v>
      </c>
      <c r="D441" s="2">
        <v>537.8</v>
      </c>
      <c r="E441" s="2">
        <v>458.14</v>
      </c>
      <c r="F441" s="2">
        <v>508.18</v>
      </c>
      <c r="G441" s="2">
        <v>12</v>
      </c>
      <c r="H441" s="95" t="s">
        <v>1042</v>
      </c>
      <c r="I441" s="33" t="s">
        <v>201</v>
      </c>
      <c r="J441" s="2"/>
      <c r="K441" s="37"/>
      <c r="L441" s="26" t="e">
        <f>#REF!-J441</f>
        <v>#REF!</v>
      </c>
      <c r="M441" s="25"/>
      <c r="N441" s="27">
        <f t="shared" si="6"/>
        <v>0</v>
      </c>
    </row>
    <row r="442" spans="1:14" ht="15.75">
      <c r="A442" s="21">
        <v>434</v>
      </c>
      <c r="B442" s="16" t="s">
        <v>393</v>
      </c>
      <c r="C442" s="65" t="s">
        <v>386</v>
      </c>
      <c r="D442" s="2">
        <v>531.8</v>
      </c>
      <c r="E442" s="2">
        <v>471.08</v>
      </c>
      <c r="F442" s="2">
        <v>522.3</v>
      </c>
      <c r="G442" s="2">
        <v>12</v>
      </c>
      <c r="H442" s="95" t="s">
        <v>1041</v>
      </c>
      <c r="I442" s="33" t="s">
        <v>201</v>
      </c>
      <c r="J442" s="2"/>
      <c r="K442" s="37"/>
      <c r="L442" s="26" t="e">
        <f>#REF!-J442</f>
        <v>#REF!</v>
      </c>
      <c r="M442" s="25"/>
      <c r="N442" s="27">
        <f t="shared" si="6"/>
        <v>0</v>
      </c>
    </row>
    <row r="443" spans="1:14" ht="15.75">
      <c r="A443" s="21">
        <v>435</v>
      </c>
      <c r="B443" s="16" t="s">
        <v>393</v>
      </c>
      <c r="C443" s="65" t="s">
        <v>387</v>
      </c>
      <c r="D443" s="2">
        <v>567.6</v>
      </c>
      <c r="E443" s="2">
        <v>471.06</v>
      </c>
      <c r="F443" s="2">
        <v>502.1</v>
      </c>
      <c r="G443" s="2">
        <v>12</v>
      </c>
      <c r="H443" s="95" t="s">
        <v>1040</v>
      </c>
      <c r="I443" s="33" t="s">
        <v>201</v>
      </c>
      <c r="J443" s="2"/>
      <c r="K443" s="37"/>
      <c r="L443" s="26" t="e">
        <f>#REF!-J443</f>
        <v>#REF!</v>
      </c>
      <c r="M443" s="25"/>
      <c r="N443" s="27">
        <f t="shared" si="6"/>
        <v>0</v>
      </c>
    </row>
    <row r="444" spans="1:14" ht="15.75">
      <c r="A444" s="21">
        <v>436</v>
      </c>
      <c r="B444" s="16" t="s">
        <v>393</v>
      </c>
      <c r="C444" s="65" t="s">
        <v>460</v>
      </c>
      <c r="D444" s="2">
        <v>182.3</v>
      </c>
      <c r="E444" s="2">
        <v>170.5</v>
      </c>
      <c r="F444" s="2">
        <v>170.5</v>
      </c>
      <c r="G444" s="2">
        <v>4</v>
      </c>
      <c r="H444" s="95" t="s">
        <v>1039</v>
      </c>
      <c r="I444" s="33" t="s">
        <v>201</v>
      </c>
      <c r="J444" s="2"/>
      <c r="K444" s="37"/>
      <c r="L444" s="26" t="e">
        <f>#REF!-J444</f>
        <v>#REF!</v>
      </c>
      <c r="M444" s="25"/>
      <c r="N444" s="27">
        <f t="shared" si="6"/>
        <v>0</v>
      </c>
    </row>
    <row r="445" spans="1:14" ht="15.75">
      <c r="A445" s="21">
        <v>437</v>
      </c>
      <c r="B445" s="16" t="s">
        <v>393</v>
      </c>
      <c r="C445" s="65" t="s">
        <v>388</v>
      </c>
      <c r="D445" s="2">
        <v>522.4</v>
      </c>
      <c r="E445" s="2">
        <v>463.8</v>
      </c>
      <c r="F445" s="2">
        <v>490.2</v>
      </c>
      <c r="G445" s="2">
        <v>12</v>
      </c>
      <c r="H445" s="95" t="s">
        <v>1038</v>
      </c>
      <c r="I445" s="33" t="s">
        <v>201</v>
      </c>
      <c r="J445" s="2"/>
      <c r="K445" s="37"/>
      <c r="L445" s="26" t="e">
        <f>#REF!-J445</f>
        <v>#REF!</v>
      </c>
      <c r="M445" s="25"/>
      <c r="N445" s="27">
        <f t="shared" si="6"/>
        <v>0</v>
      </c>
    </row>
    <row r="446" spans="1:14" ht="15.75">
      <c r="A446" s="21">
        <v>438</v>
      </c>
      <c r="B446" s="16" t="s">
        <v>393</v>
      </c>
      <c r="C446" s="65" t="s">
        <v>389</v>
      </c>
      <c r="D446" s="2">
        <v>522.3</v>
      </c>
      <c r="E446" s="2">
        <v>462.7</v>
      </c>
      <c r="F446" s="2">
        <v>492.7</v>
      </c>
      <c r="G446" s="2">
        <v>11</v>
      </c>
      <c r="H446" s="95" t="s">
        <v>1037</v>
      </c>
      <c r="I446" s="33" t="s">
        <v>201</v>
      </c>
      <c r="J446" s="2"/>
      <c r="K446" s="37"/>
      <c r="L446" s="26" t="e">
        <f>#REF!-J446</f>
        <v>#REF!</v>
      </c>
      <c r="M446" s="25"/>
      <c r="N446" s="27">
        <f t="shared" si="6"/>
        <v>0</v>
      </c>
    </row>
    <row r="447" spans="1:14" ht="15.75">
      <c r="A447" s="21">
        <v>439</v>
      </c>
      <c r="B447" s="16" t="s">
        <v>393</v>
      </c>
      <c r="C447" s="65" t="s">
        <v>390</v>
      </c>
      <c r="D447" s="2">
        <v>572.5</v>
      </c>
      <c r="E447" s="2">
        <v>509.5</v>
      </c>
      <c r="F447" s="2">
        <v>511.3</v>
      </c>
      <c r="G447" s="2">
        <v>12</v>
      </c>
      <c r="H447" s="95" t="s">
        <v>1036</v>
      </c>
      <c r="I447" s="33" t="s">
        <v>201</v>
      </c>
      <c r="J447" s="2"/>
      <c r="K447" s="37"/>
      <c r="L447" s="26" t="e">
        <f>#REF!-J447</f>
        <v>#REF!</v>
      </c>
      <c r="M447" s="25"/>
      <c r="N447" s="27">
        <f t="shared" si="6"/>
        <v>0</v>
      </c>
    </row>
    <row r="448" spans="1:14" ht="15.75">
      <c r="A448" s="21">
        <v>440</v>
      </c>
      <c r="B448" s="16" t="s">
        <v>392</v>
      </c>
      <c r="C448" s="98" t="s">
        <v>391</v>
      </c>
      <c r="D448" s="2">
        <v>698</v>
      </c>
      <c r="E448" s="2">
        <v>558.28</v>
      </c>
      <c r="F448" s="32">
        <v>536.68</v>
      </c>
      <c r="G448" s="2">
        <v>16</v>
      </c>
      <c r="H448" s="95" t="s">
        <v>1043</v>
      </c>
      <c r="I448" s="33" t="s">
        <v>201</v>
      </c>
      <c r="J448" s="2"/>
      <c r="K448" s="37"/>
      <c r="L448" s="26" t="e">
        <f>#REF!-J448</f>
        <v>#REF!</v>
      </c>
      <c r="M448" s="25"/>
      <c r="N448" s="27">
        <f t="shared" si="6"/>
        <v>0</v>
      </c>
    </row>
    <row r="449" spans="1:14" ht="15.75">
      <c r="A449" s="17"/>
      <c r="B449" s="16"/>
      <c r="C449" s="2"/>
      <c r="D449" s="2"/>
      <c r="E449" s="2"/>
      <c r="F449" s="2"/>
      <c r="G449" s="34" t="s">
        <v>426</v>
      </c>
      <c r="H449" s="35"/>
      <c r="I449" s="34"/>
      <c r="J449" s="36"/>
      <c r="K449" s="36">
        <f>SUM(K10:K448)</f>
        <v>151100839.8299999</v>
      </c>
      <c r="L449" s="2"/>
      <c r="M449" s="28"/>
      <c r="N449" s="37"/>
    </row>
    <row r="450" spans="1:14" ht="15.75">
      <c r="A450" s="17"/>
      <c r="B450" s="16"/>
      <c r="C450" s="2"/>
      <c r="D450" s="2"/>
      <c r="E450" s="2"/>
      <c r="F450" s="2"/>
      <c r="G450" s="2"/>
      <c r="H450" s="2"/>
      <c r="I450" s="18"/>
      <c r="J450" s="38"/>
      <c r="K450" s="2"/>
      <c r="L450" s="2"/>
      <c r="M450" s="2"/>
      <c r="N450" s="2"/>
    </row>
    <row r="451" spans="1:14" ht="15.75">
      <c r="A451" s="17"/>
      <c r="B451" s="16"/>
      <c r="C451" s="2"/>
      <c r="D451" s="2"/>
      <c r="E451" s="2"/>
      <c r="F451" s="2"/>
      <c r="G451" s="2"/>
      <c r="H451" s="2"/>
      <c r="I451" s="18"/>
      <c r="J451" s="38"/>
      <c r="K451" s="2"/>
      <c r="L451" s="2"/>
      <c r="M451" s="2"/>
      <c r="N451" s="2"/>
    </row>
    <row r="453" ht="15.75">
      <c r="H453" s="15"/>
    </row>
    <row r="454" spans="3:12" ht="15.75">
      <c r="C454" s="39"/>
      <c r="D454" s="39"/>
      <c r="E454" s="39"/>
      <c r="F454" s="39"/>
      <c r="G454" s="39"/>
      <c r="H454" s="39"/>
      <c r="I454" s="39"/>
      <c r="J454" s="40"/>
      <c r="K454" s="39"/>
      <c r="L454" s="39"/>
    </row>
    <row r="455" spans="3:12" ht="15.75">
      <c r="C455" s="39"/>
      <c r="D455" s="39"/>
      <c r="E455" s="39"/>
      <c r="F455" s="39"/>
      <c r="G455" s="39"/>
      <c r="H455" s="39"/>
      <c r="I455" s="39"/>
      <c r="J455" s="41"/>
      <c r="K455" s="42"/>
      <c r="L455" s="39"/>
    </row>
    <row r="456" spans="3:12" ht="15.75">
      <c r="C456" s="39"/>
      <c r="D456" s="39"/>
      <c r="E456" s="39"/>
      <c r="F456" s="39"/>
      <c r="G456" s="39"/>
      <c r="H456" s="42"/>
      <c r="I456" s="39"/>
      <c r="J456" s="43"/>
      <c r="K456" s="42"/>
      <c r="L456" s="39"/>
    </row>
    <row r="457" spans="3:12" ht="15.75">
      <c r="C457" s="39"/>
      <c r="D457" s="39"/>
      <c r="E457" s="39"/>
      <c r="F457" s="39"/>
      <c r="G457" s="39"/>
      <c r="H457" s="39"/>
      <c r="I457" s="39"/>
      <c r="J457" s="43"/>
      <c r="K457" s="42"/>
      <c r="L457" s="39"/>
    </row>
    <row r="458" spans="3:12" ht="15.75">
      <c r="C458" s="39"/>
      <c r="D458" s="39"/>
      <c r="E458" s="39"/>
      <c r="F458" s="39"/>
      <c r="G458" s="44"/>
      <c r="H458" s="44"/>
      <c r="I458" s="44"/>
      <c r="J458" s="45"/>
      <c r="K458" s="42"/>
      <c r="L458" s="39"/>
    </row>
    <row r="459" spans="3:12" ht="15.75">
      <c r="C459" s="39"/>
      <c r="D459" s="39"/>
      <c r="E459" s="39"/>
      <c r="F459" s="39"/>
      <c r="G459" s="44"/>
      <c r="H459" s="46"/>
      <c r="I459" s="44"/>
      <c r="J459" s="45"/>
      <c r="K459" s="39"/>
      <c r="L459" s="39"/>
    </row>
    <row r="460" spans="3:13" ht="15.75">
      <c r="C460" s="39"/>
      <c r="D460" s="39"/>
      <c r="E460" s="39"/>
      <c r="F460" s="39"/>
      <c r="G460" s="44"/>
      <c r="H460" s="46"/>
      <c r="I460" s="44"/>
      <c r="J460" s="47"/>
      <c r="K460" s="42"/>
      <c r="L460" s="39"/>
      <c r="M460" s="48"/>
    </row>
    <row r="461" spans="3:13" ht="15.75">
      <c r="C461" s="39"/>
      <c r="D461" s="39"/>
      <c r="E461" s="39"/>
      <c r="F461" s="39"/>
      <c r="G461" s="44"/>
      <c r="H461" s="44"/>
      <c r="I461" s="44"/>
      <c r="J461" s="47"/>
      <c r="K461" s="49"/>
      <c r="L461" s="39"/>
      <c r="M461" s="15"/>
    </row>
    <row r="462" spans="3:13" ht="15.75">
      <c r="C462" s="39"/>
      <c r="D462" s="39"/>
      <c r="E462" s="39"/>
      <c r="F462" s="39"/>
      <c r="G462" s="44"/>
      <c r="H462" s="44"/>
      <c r="I462" s="44"/>
      <c r="J462" s="47"/>
      <c r="K462" s="39"/>
      <c r="L462" s="39"/>
      <c r="M462" s="15"/>
    </row>
    <row r="463" spans="3:14" ht="15.75">
      <c r="C463" s="39"/>
      <c r="D463" s="39"/>
      <c r="E463" s="39"/>
      <c r="F463" s="39"/>
      <c r="G463" s="44"/>
      <c r="H463" s="46"/>
      <c r="I463" s="44"/>
      <c r="J463" s="45"/>
      <c r="K463" s="39"/>
      <c r="L463" s="39"/>
      <c r="N463" s="14"/>
    </row>
    <row r="464" spans="3:13" ht="15.75">
      <c r="C464" s="39"/>
      <c r="D464" s="39"/>
      <c r="E464" s="39"/>
      <c r="F464" s="39"/>
      <c r="G464" s="44"/>
      <c r="H464" s="46"/>
      <c r="I464" s="44"/>
      <c r="J464" s="45"/>
      <c r="K464" s="39"/>
      <c r="L464" s="39"/>
      <c r="M464" s="48"/>
    </row>
    <row r="465" spans="3:12" ht="15.75">
      <c r="C465" s="39"/>
      <c r="D465" s="39"/>
      <c r="E465" s="39"/>
      <c r="F465" s="39"/>
      <c r="G465" s="44"/>
      <c r="H465" s="44"/>
      <c r="I465" s="44"/>
      <c r="J465" s="45"/>
      <c r="K465" s="39"/>
      <c r="L465" s="39"/>
    </row>
    <row r="466" spans="3:13" ht="15.75">
      <c r="C466" s="39"/>
      <c r="D466" s="39"/>
      <c r="E466" s="39"/>
      <c r="F466" s="39"/>
      <c r="G466" s="44"/>
      <c r="H466" s="46"/>
      <c r="I466" s="44"/>
      <c r="J466" s="47"/>
      <c r="K466" s="39"/>
      <c r="L466" s="39"/>
      <c r="M466" s="15"/>
    </row>
    <row r="467" spans="3:13" ht="15.75">
      <c r="C467" s="39"/>
      <c r="D467" s="39"/>
      <c r="E467" s="39"/>
      <c r="F467" s="39"/>
      <c r="G467" s="44"/>
      <c r="H467" s="44"/>
      <c r="I467" s="44"/>
      <c r="J467" s="45"/>
      <c r="K467" s="39"/>
      <c r="L467" s="39"/>
      <c r="M467" s="15"/>
    </row>
    <row r="468" spans="3:12" ht="15.75">
      <c r="C468" s="39"/>
      <c r="D468" s="39"/>
      <c r="E468" s="39"/>
      <c r="F468" s="39"/>
      <c r="G468" s="44"/>
      <c r="H468" s="46"/>
      <c r="I468" s="44"/>
      <c r="J468" s="47"/>
      <c r="K468" s="39"/>
      <c r="L468" s="39"/>
    </row>
    <row r="469" spans="3:12" ht="15.75">
      <c r="C469" s="39"/>
      <c r="D469" s="39"/>
      <c r="E469" s="39"/>
      <c r="F469" s="39"/>
      <c r="G469" s="44"/>
      <c r="H469" s="44"/>
      <c r="I469" s="44"/>
      <c r="J469" s="45"/>
      <c r="K469" s="39"/>
      <c r="L469" s="39"/>
    </row>
    <row r="470" spans="3:12" ht="15.75">
      <c r="C470" s="39"/>
      <c r="D470" s="39"/>
      <c r="E470" s="39"/>
      <c r="F470" s="39"/>
      <c r="G470" s="44"/>
      <c r="H470" s="44"/>
      <c r="I470" s="44"/>
      <c r="J470" s="45"/>
      <c r="K470" s="49"/>
      <c r="L470" s="39"/>
    </row>
    <row r="471" spans="3:12" ht="15.75">
      <c r="C471" s="39"/>
      <c r="D471" s="39"/>
      <c r="E471" s="39"/>
      <c r="F471" s="39"/>
      <c r="G471" s="44"/>
      <c r="H471" s="44"/>
      <c r="I471" s="44"/>
      <c r="J471" s="45"/>
      <c r="K471" s="39"/>
      <c r="L471" s="39"/>
    </row>
    <row r="472" spans="3:12" ht="15.75">
      <c r="C472" s="39"/>
      <c r="D472" s="39"/>
      <c r="E472" s="39"/>
      <c r="F472" s="39"/>
      <c r="G472" s="44"/>
      <c r="H472" s="44"/>
      <c r="I472" s="44"/>
      <c r="J472" s="45"/>
      <c r="K472" s="39"/>
      <c r="L472" s="39"/>
    </row>
    <row r="473" spans="3:12" ht="15.75">
      <c r="C473" s="39"/>
      <c r="D473" s="39"/>
      <c r="E473" s="39"/>
      <c r="F473" s="39"/>
      <c r="G473" s="44"/>
      <c r="H473" s="44"/>
      <c r="I473" s="44"/>
      <c r="J473" s="45"/>
      <c r="K473" s="39"/>
      <c r="L473" s="39"/>
    </row>
    <row r="474" spans="3:12" ht="15.75">
      <c r="C474" s="39"/>
      <c r="D474" s="39"/>
      <c r="E474" s="39"/>
      <c r="F474" s="39"/>
      <c r="G474" s="44"/>
      <c r="H474" s="44"/>
      <c r="I474" s="44"/>
      <c r="J474" s="47"/>
      <c r="K474" s="39"/>
      <c r="L474" s="39"/>
    </row>
    <row r="475" spans="4:10" ht="15.75">
      <c r="D475" s="14"/>
      <c r="G475" s="44"/>
      <c r="H475" s="44"/>
      <c r="I475" s="44"/>
      <c r="J475" s="45"/>
    </row>
    <row r="476" spans="7:10" ht="15.75">
      <c r="G476" s="44"/>
      <c r="H476" s="44"/>
      <c r="I476" s="44"/>
      <c r="J476" s="45"/>
    </row>
    <row r="477" spans="7:10" ht="15.75">
      <c r="G477" s="44"/>
      <c r="H477" s="44"/>
      <c r="I477" s="44"/>
      <c r="J477" s="45"/>
    </row>
    <row r="478" spans="7:10" ht="15.75">
      <c r="G478" s="44"/>
      <c r="H478" s="44"/>
      <c r="I478" s="44"/>
      <c r="J478" s="3"/>
    </row>
    <row r="479" spans="7:10" ht="15.75">
      <c r="G479" s="44"/>
      <c r="H479" s="44"/>
      <c r="I479" s="44"/>
      <c r="J479" s="45"/>
    </row>
    <row r="480" spans="7:10" ht="15.75">
      <c r="G480" s="44"/>
      <c r="H480" s="44"/>
      <c r="I480" s="44"/>
      <c r="J480" s="45"/>
    </row>
    <row r="481" spans="7:10" ht="15.75">
      <c r="G481" s="44"/>
      <c r="H481" s="44"/>
      <c r="I481" s="44"/>
      <c r="J481" s="45"/>
    </row>
    <row r="482" spans="7:10" ht="15.75">
      <c r="G482" s="44"/>
      <c r="H482" s="44"/>
      <c r="I482" s="44"/>
      <c r="J482" s="45"/>
    </row>
    <row r="483" spans="7:10" ht="15.75">
      <c r="G483" s="44"/>
      <c r="H483" s="44"/>
      <c r="I483" s="44"/>
      <c r="J483" s="45"/>
    </row>
    <row r="484" spans="7:9" ht="15.75">
      <c r="G484" s="44"/>
      <c r="H484" s="44"/>
      <c r="I484" s="44"/>
    </row>
    <row r="488" spans="7:10" ht="15.75">
      <c r="G488" s="9"/>
      <c r="H488" s="20"/>
      <c r="I488" s="3"/>
      <c r="J488" s="3"/>
    </row>
    <row r="489" spans="7:10" ht="15.75">
      <c r="G489" s="9"/>
      <c r="H489" s="20"/>
      <c r="I489" s="3"/>
      <c r="J489" s="3"/>
    </row>
  </sheetData>
  <sheetProtection/>
  <mergeCells count="21">
    <mergeCell ref="D1:J1"/>
    <mergeCell ref="F2:I2"/>
    <mergeCell ref="D3:J3"/>
    <mergeCell ref="G4:H4"/>
    <mergeCell ref="G5:H5"/>
    <mergeCell ref="E8:E9"/>
    <mergeCell ref="A7:A9"/>
    <mergeCell ref="B7:B9"/>
    <mergeCell ref="C7:C9"/>
    <mergeCell ref="D7:G7"/>
    <mergeCell ref="G8:G9"/>
    <mergeCell ref="L7:M7"/>
    <mergeCell ref="H7:H9"/>
    <mergeCell ref="D8:D9"/>
    <mergeCell ref="N7:N9"/>
    <mergeCell ref="L8:L9"/>
    <mergeCell ref="M8:M9"/>
    <mergeCell ref="I7:I9"/>
    <mergeCell ref="J7:J9"/>
    <mergeCell ref="F8:F9"/>
    <mergeCell ref="K7:K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6:B326"/>
  <sheetViews>
    <sheetView zoomScalePageLayoutView="0" workbookViewId="0" topLeftCell="A116">
      <selection activeCell="A126" sqref="A126:B326"/>
    </sheetView>
  </sheetViews>
  <sheetFormatPr defaultColWidth="9.140625" defaultRowHeight="15"/>
  <cols>
    <col min="1" max="1" width="30.7109375" style="0" customWidth="1"/>
    <col min="2" max="2" width="83.8515625" style="0" customWidth="1"/>
  </cols>
  <sheetData>
    <row r="126" spans="1:2" ht="15">
      <c r="A126" s="63">
        <v>869810.31</v>
      </c>
      <c r="B126" t="s">
        <v>470</v>
      </c>
    </row>
    <row r="127" spans="1:2" ht="15">
      <c r="A127" s="63">
        <v>947676.54</v>
      </c>
      <c r="B127" t="s">
        <v>471</v>
      </c>
    </row>
    <row r="128" spans="1:2" ht="15">
      <c r="A128" s="63">
        <v>749398.85</v>
      </c>
      <c r="B128" t="s">
        <v>472</v>
      </c>
    </row>
    <row r="129" spans="1:2" ht="15">
      <c r="A129" s="63">
        <v>716100.86</v>
      </c>
      <c r="B129" t="s">
        <v>473</v>
      </c>
    </row>
    <row r="130" spans="1:2" ht="15">
      <c r="A130" s="63">
        <v>643691.89</v>
      </c>
      <c r="B130" t="s">
        <v>474</v>
      </c>
    </row>
    <row r="131" spans="1:2" ht="15">
      <c r="A131" s="63">
        <v>457880.34</v>
      </c>
      <c r="B131" t="s">
        <v>475</v>
      </c>
    </row>
    <row r="132" spans="1:2" ht="15">
      <c r="A132" s="63">
        <v>420575.84</v>
      </c>
      <c r="B132" t="s">
        <v>476</v>
      </c>
    </row>
    <row r="133" spans="1:2" ht="15" customHeight="1">
      <c r="A133" s="63">
        <v>960561.24</v>
      </c>
      <c r="B133" t="s">
        <v>477</v>
      </c>
    </row>
    <row r="134" spans="1:2" ht="15" customHeight="1">
      <c r="A134" s="63">
        <v>1414784.56</v>
      </c>
      <c r="B134" t="s">
        <v>478</v>
      </c>
    </row>
    <row r="135" spans="1:2" ht="15" customHeight="1">
      <c r="A135" s="63">
        <v>894659.58</v>
      </c>
      <c r="B135" t="s">
        <v>479</v>
      </c>
    </row>
    <row r="136" spans="1:2" ht="15" customHeight="1">
      <c r="A136" s="63">
        <v>541214.31</v>
      </c>
      <c r="B136" t="s">
        <v>480</v>
      </c>
    </row>
    <row r="137" spans="1:2" ht="15" customHeight="1">
      <c r="A137" s="63">
        <v>1226796.21</v>
      </c>
      <c r="B137" t="s">
        <v>481</v>
      </c>
    </row>
    <row r="138" spans="1:2" ht="15" customHeight="1">
      <c r="A138" s="63">
        <v>87766.83</v>
      </c>
      <c r="B138" t="s">
        <v>482</v>
      </c>
    </row>
    <row r="139" spans="1:2" ht="15" customHeight="1">
      <c r="A139" s="63">
        <v>791143.42</v>
      </c>
      <c r="B139" t="s">
        <v>483</v>
      </c>
    </row>
    <row r="140" spans="1:2" ht="15" customHeight="1">
      <c r="A140" s="63">
        <v>410455.24</v>
      </c>
      <c r="B140" t="s">
        <v>484</v>
      </c>
    </row>
    <row r="141" spans="1:2" ht="15" customHeight="1">
      <c r="A141" s="63">
        <v>425193.61</v>
      </c>
      <c r="B141" t="s">
        <v>485</v>
      </c>
    </row>
    <row r="142" spans="1:2" ht="15" customHeight="1">
      <c r="A142" s="63">
        <v>414047.53</v>
      </c>
      <c r="B142" t="s">
        <v>486</v>
      </c>
    </row>
    <row r="143" spans="1:2" ht="15" customHeight="1">
      <c r="A143" s="63">
        <v>592587.95</v>
      </c>
      <c r="B143" t="s">
        <v>487</v>
      </c>
    </row>
    <row r="144" spans="1:2" ht="15" customHeight="1">
      <c r="A144" s="63">
        <v>283581.92</v>
      </c>
      <c r="B144" t="s">
        <v>488</v>
      </c>
    </row>
    <row r="145" spans="1:2" ht="15" customHeight="1">
      <c r="A145" s="63">
        <v>895225.63</v>
      </c>
      <c r="B145" t="s">
        <v>489</v>
      </c>
    </row>
    <row r="146" spans="1:2" ht="15" customHeight="1">
      <c r="A146" s="63">
        <v>105584.19</v>
      </c>
      <c r="B146" t="s">
        <v>490</v>
      </c>
    </row>
    <row r="147" spans="1:2" ht="15" customHeight="1">
      <c r="A147" s="63">
        <v>468130.64</v>
      </c>
      <c r="B147" t="s">
        <v>491</v>
      </c>
    </row>
    <row r="148" spans="1:2" ht="15" customHeight="1">
      <c r="A148" s="63">
        <v>400688.8</v>
      </c>
      <c r="B148" t="s">
        <v>492</v>
      </c>
    </row>
    <row r="149" spans="1:2" ht="15" customHeight="1">
      <c r="A149" s="63">
        <v>521294.82</v>
      </c>
      <c r="B149" t="s">
        <v>493</v>
      </c>
    </row>
    <row r="150" spans="1:2" ht="15" customHeight="1">
      <c r="A150" s="63">
        <v>1359387.48</v>
      </c>
      <c r="B150" t="s">
        <v>494</v>
      </c>
    </row>
    <row r="151" spans="1:2" ht="15" customHeight="1">
      <c r="A151" s="63">
        <v>160462.73</v>
      </c>
      <c r="B151" t="s">
        <v>495</v>
      </c>
    </row>
    <row r="152" spans="1:2" ht="15" customHeight="1">
      <c r="A152" s="63">
        <v>225704.05</v>
      </c>
      <c r="B152" t="s">
        <v>496</v>
      </c>
    </row>
    <row r="153" spans="1:2" ht="15" customHeight="1">
      <c r="A153" s="63">
        <v>216778.09</v>
      </c>
      <c r="B153" t="s">
        <v>497</v>
      </c>
    </row>
    <row r="154" spans="1:2" ht="15" customHeight="1">
      <c r="A154" s="63">
        <v>241728.89</v>
      </c>
      <c r="B154" t="s">
        <v>498</v>
      </c>
    </row>
    <row r="155" spans="1:2" ht="15" customHeight="1">
      <c r="A155" s="63">
        <v>179048.24</v>
      </c>
      <c r="B155" t="s">
        <v>499</v>
      </c>
    </row>
    <row r="156" spans="1:2" ht="15" customHeight="1">
      <c r="A156" s="63">
        <v>232264.22</v>
      </c>
      <c r="B156" t="s">
        <v>500</v>
      </c>
    </row>
    <row r="157" spans="1:2" ht="15" customHeight="1">
      <c r="A157" s="63">
        <v>1575317.71</v>
      </c>
      <c r="B157" t="s">
        <v>501</v>
      </c>
    </row>
    <row r="158" spans="1:2" ht="15" customHeight="1">
      <c r="A158" s="63">
        <v>1086631.75</v>
      </c>
      <c r="B158" t="s">
        <v>502</v>
      </c>
    </row>
    <row r="159" spans="1:2" ht="15" customHeight="1">
      <c r="A159" s="63">
        <v>217265.37</v>
      </c>
      <c r="B159" t="s">
        <v>503</v>
      </c>
    </row>
    <row r="160" spans="1:2" ht="15" customHeight="1">
      <c r="A160" s="63">
        <v>402367.06</v>
      </c>
      <c r="B160" t="s">
        <v>504</v>
      </c>
    </row>
    <row r="161" spans="1:2" ht="15" customHeight="1">
      <c r="A161" s="63">
        <v>1206019.97</v>
      </c>
      <c r="B161" t="s">
        <v>505</v>
      </c>
    </row>
    <row r="162" spans="1:2" ht="15" customHeight="1">
      <c r="A162" s="63">
        <v>140814.67</v>
      </c>
      <c r="B162" t="s">
        <v>506</v>
      </c>
    </row>
    <row r="163" spans="1:2" ht="15" customHeight="1">
      <c r="A163" s="63">
        <v>1071511.81</v>
      </c>
      <c r="B163" t="s">
        <v>507</v>
      </c>
    </row>
    <row r="164" spans="1:2" ht="15" customHeight="1">
      <c r="A164" s="63">
        <v>1008110.16</v>
      </c>
      <c r="B164" t="s">
        <v>508</v>
      </c>
    </row>
    <row r="165" spans="1:2" ht="15" customHeight="1">
      <c r="A165" s="63">
        <v>173517.34</v>
      </c>
      <c r="B165" t="s">
        <v>509</v>
      </c>
    </row>
    <row r="166" spans="1:2" ht="15" customHeight="1">
      <c r="A166" s="63">
        <v>1513548.43</v>
      </c>
      <c r="B166" t="s">
        <v>510</v>
      </c>
    </row>
    <row r="167" spans="1:2" ht="15" customHeight="1">
      <c r="A167" s="63">
        <v>1007568.83</v>
      </c>
      <c r="B167" t="s">
        <v>511</v>
      </c>
    </row>
    <row r="168" spans="1:2" ht="15" customHeight="1">
      <c r="A168" s="63">
        <v>169908.1</v>
      </c>
      <c r="B168" t="s">
        <v>512</v>
      </c>
    </row>
    <row r="169" spans="1:2" ht="15" customHeight="1">
      <c r="A169" s="63">
        <v>984782.92</v>
      </c>
      <c r="B169" t="s">
        <v>513</v>
      </c>
    </row>
    <row r="170" spans="1:2" ht="15" customHeight="1">
      <c r="A170" s="63">
        <v>186452.9</v>
      </c>
      <c r="B170" t="s">
        <v>514</v>
      </c>
    </row>
    <row r="171" spans="1:2" ht="15" customHeight="1">
      <c r="A171" s="63">
        <v>937435.57</v>
      </c>
      <c r="B171" t="s">
        <v>515</v>
      </c>
    </row>
    <row r="172" spans="1:2" ht="15" customHeight="1">
      <c r="A172" s="63">
        <v>425742.65</v>
      </c>
      <c r="B172" t="s">
        <v>516</v>
      </c>
    </row>
    <row r="173" spans="1:2" ht="15" customHeight="1">
      <c r="A173" s="63">
        <v>1310.4</v>
      </c>
      <c r="B173" t="s">
        <v>517</v>
      </c>
    </row>
    <row r="174" spans="1:2" ht="15" customHeight="1">
      <c r="A174" s="63">
        <v>251535.03</v>
      </c>
      <c r="B174" t="s">
        <v>518</v>
      </c>
    </row>
    <row r="175" spans="1:2" ht="15" customHeight="1">
      <c r="A175" s="63">
        <v>999941.77</v>
      </c>
      <c r="B175" t="s">
        <v>519</v>
      </c>
    </row>
    <row r="176" spans="1:2" ht="15" customHeight="1">
      <c r="A176" s="63">
        <v>62206.2</v>
      </c>
      <c r="B176" t="s">
        <v>520</v>
      </c>
    </row>
    <row r="177" spans="1:2" ht="15" customHeight="1">
      <c r="A177" s="63">
        <v>149185.23</v>
      </c>
      <c r="B177" t="s">
        <v>521</v>
      </c>
    </row>
    <row r="178" spans="1:2" ht="15" customHeight="1">
      <c r="A178" s="63">
        <v>1033970.93</v>
      </c>
      <c r="B178" t="s">
        <v>522</v>
      </c>
    </row>
    <row r="179" spans="1:2" ht="15" customHeight="1">
      <c r="A179" s="63">
        <v>1114295.07</v>
      </c>
      <c r="B179" t="s">
        <v>523</v>
      </c>
    </row>
    <row r="180" spans="1:2" ht="15" customHeight="1">
      <c r="A180" s="63">
        <v>1114033.1</v>
      </c>
      <c r="B180" t="s">
        <v>524</v>
      </c>
    </row>
    <row r="181" spans="1:2" ht="15" customHeight="1">
      <c r="A181" s="63">
        <v>1094798.17</v>
      </c>
      <c r="B181" t="s">
        <v>525</v>
      </c>
    </row>
    <row r="182" spans="1:2" ht="15" customHeight="1">
      <c r="A182" s="63">
        <v>49323.19</v>
      </c>
      <c r="B182" t="s">
        <v>526</v>
      </c>
    </row>
    <row r="183" spans="1:2" ht="15" customHeight="1">
      <c r="A183" s="63">
        <v>1200435.25</v>
      </c>
      <c r="B183" t="s">
        <v>527</v>
      </c>
    </row>
    <row r="184" spans="1:2" ht="15" customHeight="1">
      <c r="A184" s="63">
        <v>165655.55</v>
      </c>
      <c r="B184" t="s">
        <v>528</v>
      </c>
    </row>
    <row r="185" spans="1:2" ht="15" customHeight="1">
      <c r="A185" s="63">
        <v>175819.78</v>
      </c>
      <c r="B185" t="s">
        <v>529</v>
      </c>
    </row>
    <row r="186" spans="1:2" ht="15" customHeight="1">
      <c r="A186" s="63">
        <v>796300.39</v>
      </c>
      <c r="B186" t="s">
        <v>530</v>
      </c>
    </row>
    <row r="187" spans="1:2" ht="15" customHeight="1">
      <c r="A187" s="63">
        <v>3242109.89</v>
      </c>
      <c r="B187" t="s">
        <v>531</v>
      </c>
    </row>
    <row r="188" spans="1:2" ht="15" customHeight="1">
      <c r="A188" s="63">
        <v>462049.46</v>
      </c>
      <c r="B188" t="s">
        <v>532</v>
      </c>
    </row>
    <row r="189" spans="1:2" ht="15" customHeight="1">
      <c r="A189" s="63">
        <v>1522765.76</v>
      </c>
      <c r="B189" t="s">
        <v>533</v>
      </c>
    </row>
    <row r="190" spans="1:2" ht="15" customHeight="1">
      <c r="A190" s="63">
        <v>231654.02</v>
      </c>
      <c r="B190" t="s">
        <v>534</v>
      </c>
    </row>
    <row r="191" spans="1:2" ht="15" customHeight="1">
      <c r="A191" s="63">
        <v>398473.57</v>
      </c>
      <c r="B191" t="s">
        <v>535</v>
      </c>
    </row>
    <row r="192" spans="1:2" ht="15" customHeight="1">
      <c r="A192" s="63">
        <v>899055.16</v>
      </c>
      <c r="B192" t="s">
        <v>536</v>
      </c>
    </row>
    <row r="193" spans="1:2" ht="15" customHeight="1">
      <c r="A193" s="63">
        <v>327064.61</v>
      </c>
      <c r="B193" t="s">
        <v>537</v>
      </c>
    </row>
    <row r="194" spans="1:2" ht="15" customHeight="1">
      <c r="A194" s="63">
        <v>402892.32</v>
      </c>
      <c r="B194" t="s">
        <v>538</v>
      </c>
    </row>
    <row r="195" spans="1:2" ht="15" customHeight="1">
      <c r="A195" s="63">
        <v>419507.93</v>
      </c>
      <c r="B195" t="s">
        <v>539</v>
      </c>
    </row>
    <row r="196" spans="1:2" ht="15" customHeight="1">
      <c r="A196" s="63">
        <v>414169.49</v>
      </c>
      <c r="B196" t="s">
        <v>540</v>
      </c>
    </row>
    <row r="197" spans="1:2" ht="15" customHeight="1">
      <c r="A197" s="63">
        <v>802055.54</v>
      </c>
      <c r="B197" t="s">
        <v>541</v>
      </c>
    </row>
    <row r="198" spans="1:2" ht="15" customHeight="1">
      <c r="A198" s="63">
        <v>1024328.42</v>
      </c>
      <c r="B198" t="s">
        <v>542</v>
      </c>
    </row>
    <row r="199" spans="1:2" ht="15" customHeight="1">
      <c r="A199" s="63">
        <v>126121.27</v>
      </c>
      <c r="B199" t="s">
        <v>543</v>
      </c>
    </row>
    <row r="200" spans="1:2" ht="15" customHeight="1">
      <c r="A200" s="63">
        <v>698047.37</v>
      </c>
      <c r="B200" t="s">
        <v>544</v>
      </c>
    </row>
    <row r="201" spans="1:2" ht="15" customHeight="1">
      <c r="A201" s="63">
        <v>2157819.71</v>
      </c>
      <c r="B201" t="s">
        <v>545</v>
      </c>
    </row>
    <row r="202" spans="1:2" ht="15" customHeight="1">
      <c r="A202" s="63">
        <v>972213.01</v>
      </c>
      <c r="B202" t="s">
        <v>546</v>
      </c>
    </row>
    <row r="203" spans="1:2" ht="15" customHeight="1">
      <c r="A203" s="63">
        <v>172081.83</v>
      </c>
      <c r="B203" t="s">
        <v>547</v>
      </c>
    </row>
    <row r="204" spans="1:2" ht="15" customHeight="1">
      <c r="A204" s="63">
        <v>687865.2</v>
      </c>
      <c r="B204" t="s">
        <v>548</v>
      </c>
    </row>
    <row r="205" spans="1:2" ht="15" customHeight="1">
      <c r="A205" s="63">
        <v>1019902.99</v>
      </c>
      <c r="B205" t="s">
        <v>549</v>
      </c>
    </row>
    <row r="206" spans="1:2" ht="15" customHeight="1">
      <c r="A206" s="63">
        <v>626331.63</v>
      </c>
      <c r="B206" t="s">
        <v>550</v>
      </c>
    </row>
    <row r="207" spans="1:2" ht="15" customHeight="1">
      <c r="A207" s="63">
        <v>766075.33</v>
      </c>
      <c r="B207" t="s">
        <v>551</v>
      </c>
    </row>
    <row r="208" spans="1:2" ht="15" customHeight="1">
      <c r="A208" s="63">
        <v>1018976.39</v>
      </c>
      <c r="B208" t="s">
        <v>552</v>
      </c>
    </row>
    <row r="209" spans="1:2" ht="15" customHeight="1">
      <c r="A209" s="63">
        <v>885151.66</v>
      </c>
      <c r="B209" t="s">
        <v>553</v>
      </c>
    </row>
    <row r="210" spans="1:2" ht="15" customHeight="1">
      <c r="A210" s="63">
        <v>940504.85</v>
      </c>
      <c r="B210" t="s">
        <v>554</v>
      </c>
    </row>
    <row r="211" spans="1:2" ht="15" customHeight="1">
      <c r="A211" s="63">
        <v>851199.22</v>
      </c>
      <c r="B211" t="s">
        <v>555</v>
      </c>
    </row>
    <row r="212" spans="1:2" ht="15" customHeight="1">
      <c r="A212" s="63">
        <v>324238.41</v>
      </c>
      <c r="B212" t="s">
        <v>556</v>
      </c>
    </row>
    <row r="213" spans="1:2" ht="15" customHeight="1">
      <c r="A213" s="63">
        <v>388183.64</v>
      </c>
      <c r="B213" t="s">
        <v>557</v>
      </c>
    </row>
    <row r="214" spans="1:2" ht="15" customHeight="1">
      <c r="A214" s="63">
        <v>744001.36</v>
      </c>
      <c r="B214" t="s">
        <v>558</v>
      </c>
    </row>
    <row r="215" spans="1:2" ht="15" customHeight="1">
      <c r="A215" s="63">
        <v>385078.37</v>
      </c>
      <c r="B215" t="s">
        <v>559</v>
      </c>
    </row>
    <row r="216" spans="1:2" ht="15" customHeight="1">
      <c r="A216" s="63">
        <v>1607603.02</v>
      </c>
      <c r="B216" t="s">
        <v>560</v>
      </c>
    </row>
    <row r="217" spans="1:2" ht="15" customHeight="1">
      <c r="A217" s="63">
        <v>1101236.95</v>
      </c>
      <c r="B217" t="s">
        <v>561</v>
      </c>
    </row>
    <row r="218" spans="1:2" ht="15" customHeight="1">
      <c r="A218" s="63">
        <v>960738.17</v>
      </c>
      <c r="B218" t="s">
        <v>562</v>
      </c>
    </row>
    <row r="219" spans="1:2" ht="15" customHeight="1">
      <c r="A219" s="63">
        <v>733884.32</v>
      </c>
      <c r="B219" t="s">
        <v>563</v>
      </c>
    </row>
    <row r="220" spans="1:2" ht="15" customHeight="1">
      <c r="A220" s="63">
        <v>1246096.44</v>
      </c>
      <c r="B220" t="s">
        <v>564</v>
      </c>
    </row>
    <row r="221" spans="1:2" ht="15" customHeight="1">
      <c r="A221" s="63">
        <v>533172.26</v>
      </c>
      <c r="B221" t="s">
        <v>565</v>
      </c>
    </row>
    <row r="222" spans="1:2" ht="15" customHeight="1">
      <c r="A222" s="63">
        <v>1183239.03</v>
      </c>
      <c r="B222" t="s">
        <v>566</v>
      </c>
    </row>
    <row r="223" spans="1:2" ht="15" customHeight="1">
      <c r="A223" s="63">
        <v>341961.95</v>
      </c>
      <c r="B223" t="s">
        <v>567</v>
      </c>
    </row>
    <row r="224" spans="1:2" ht="15" customHeight="1">
      <c r="A224" s="63">
        <v>1211688.28</v>
      </c>
      <c r="B224" t="s">
        <v>568</v>
      </c>
    </row>
    <row r="225" spans="1:2" ht="15" customHeight="1">
      <c r="A225" s="63">
        <v>1026137.43</v>
      </c>
      <c r="B225" t="s">
        <v>569</v>
      </c>
    </row>
    <row r="226" spans="1:2" ht="15" customHeight="1">
      <c r="A226" s="63">
        <v>663328.16</v>
      </c>
      <c r="B226" t="s">
        <v>570</v>
      </c>
    </row>
    <row r="227" spans="1:2" ht="15" customHeight="1">
      <c r="A227" s="63">
        <v>3284527.16</v>
      </c>
      <c r="B227" t="s">
        <v>571</v>
      </c>
    </row>
    <row r="228" spans="1:2" ht="15" customHeight="1">
      <c r="A228" s="63">
        <v>1066912.22</v>
      </c>
      <c r="B228" t="s">
        <v>572</v>
      </c>
    </row>
    <row r="229" spans="1:2" ht="15" customHeight="1">
      <c r="A229" s="63">
        <v>1600763.81</v>
      </c>
      <c r="B229" t="s">
        <v>573</v>
      </c>
    </row>
    <row r="230" spans="1:2" ht="15" customHeight="1">
      <c r="A230" s="63">
        <v>740200.92</v>
      </c>
      <c r="B230" t="s">
        <v>574</v>
      </c>
    </row>
    <row r="231" spans="1:2" ht="15" customHeight="1">
      <c r="A231" s="63">
        <v>1127439.23</v>
      </c>
      <c r="B231" t="s">
        <v>575</v>
      </c>
    </row>
    <row r="232" spans="1:2" ht="15" customHeight="1">
      <c r="A232" s="63">
        <v>861681.5</v>
      </c>
      <c r="B232" t="s">
        <v>576</v>
      </c>
    </row>
    <row r="233" spans="1:2" ht="15" customHeight="1">
      <c r="A233" s="63">
        <v>1132281.06</v>
      </c>
      <c r="B233" t="s">
        <v>577</v>
      </c>
    </row>
    <row r="234" spans="1:2" ht="15" customHeight="1">
      <c r="A234" s="63">
        <v>441284.81</v>
      </c>
      <c r="B234" t="s">
        <v>578</v>
      </c>
    </row>
    <row r="235" spans="1:2" ht="15" customHeight="1">
      <c r="A235" s="63">
        <v>841845.14</v>
      </c>
      <c r="B235" t="s">
        <v>579</v>
      </c>
    </row>
    <row r="236" spans="1:2" ht="15" customHeight="1">
      <c r="A236" s="63">
        <v>1012886.56</v>
      </c>
      <c r="B236" t="s">
        <v>580</v>
      </c>
    </row>
    <row r="237" spans="1:2" ht="15" customHeight="1">
      <c r="A237" s="63">
        <v>597103.57</v>
      </c>
      <c r="B237" t="s">
        <v>581</v>
      </c>
    </row>
    <row r="238" spans="1:2" ht="15" customHeight="1">
      <c r="A238" s="63">
        <v>369851.2</v>
      </c>
      <c r="B238" t="s">
        <v>582</v>
      </c>
    </row>
    <row r="239" spans="1:2" ht="15" customHeight="1">
      <c r="A239" s="63">
        <v>289714.77</v>
      </c>
      <c r="B239" t="s">
        <v>583</v>
      </c>
    </row>
    <row r="240" spans="1:2" ht="15" customHeight="1">
      <c r="A240" s="63">
        <v>828851.11</v>
      </c>
      <c r="B240" t="s">
        <v>584</v>
      </c>
    </row>
    <row r="241" spans="1:2" ht="15" customHeight="1">
      <c r="A241" s="63">
        <v>1114460.32</v>
      </c>
      <c r="B241" t="s">
        <v>585</v>
      </c>
    </row>
    <row r="242" spans="1:2" ht="15" customHeight="1">
      <c r="A242" s="63">
        <v>395151.9</v>
      </c>
      <c r="B242" t="s">
        <v>586</v>
      </c>
    </row>
    <row r="243" spans="1:2" ht="15" customHeight="1">
      <c r="A243" s="63">
        <v>779615.56</v>
      </c>
      <c r="B243" t="s">
        <v>587</v>
      </c>
    </row>
    <row r="244" spans="1:2" ht="15" customHeight="1">
      <c r="A244" s="63">
        <v>1933806.23</v>
      </c>
      <c r="B244" t="s">
        <v>588</v>
      </c>
    </row>
    <row r="245" spans="1:2" ht="15" customHeight="1">
      <c r="A245" s="63">
        <v>869550.04</v>
      </c>
      <c r="B245" t="s">
        <v>589</v>
      </c>
    </row>
    <row r="246" spans="1:2" ht="15" customHeight="1">
      <c r="A246" s="63">
        <v>1288594.05</v>
      </c>
      <c r="B246" t="s">
        <v>590</v>
      </c>
    </row>
    <row r="247" spans="1:2" ht="15">
      <c r="A247" s="63">
        <v>594630.79</v>
      </c>
      <c r="B247" t="s">
        <v>591</v>
      </c>
    </row>
    <row r="248" spans="1:2" ht="15">
      <c r="A248" s="63">
        <v>204037.13</v>
      </c>
      <c r="B248" t="s">
        <v>592</v>
      </c>
    </row>
    <row r="249" spans="1:2" ht="15">
      <c r="A249" s="63">
        <v>1349689.16</v>
      </c>
      <c r="B249" t="s">
        <v>593</v>
      </c>
    </row>
    <row r="250" ht="15">
      <c r="B250" t="s">
        <v>594</v>
      </c>
    </row>
    <row r="251" spans="1:2" ht="15">
      <c r="A251" s="63">
        <v>383223.51</v>
      </c>
      <c r="B251" t="s">
        <v>595</v>
      </c>
    </row>
    <row r="252" spans="1:2" ht="15">
      <c r="A252" s="63">
        <v>434832.38</v>
      </c>
      <c r="B252" t="s">
        <v>596</v>
      </c>
    </row>
    <row r="253" spans="1:2" ht="15">
      <c r="A253" s="63">
        <v>448001.11</v>
      </c>
      <c r="B253" t="s">
        <v>597</v>
      </c>
    </row>
    <row r="254" spans="1:2" ht="15">
      <c r="A254" s="63">
        <v>497674.02</v>
      </c>
      <c r="B254" t="s">
        <v>598</v>
      </c>
    </row>
    <row r="255" spans="1:2" ht="15">
      <c r="A255" s="63">
        <v>819134.14</v>
      </c>
      <c r="B255" t="s">
        <v>599</v>
      </c>
    </row>
    <row r="256" spans="1:2" ht="15">
      <c r="A256" s="63">
        <v>493915.3</v>
      </c>
      <c r="B256" t="s">
        <v>600</v>
      </c>
    </row>
    <row r="257" spans="1:2" ht="15">
      <c r="A257" s="63">
        <v>133643.99</v>
      </c>
      <c r="B257" t="s">
        <v>601</v>
      </c>
    </row>
    <row r="258" spans="1:2" ht="15">
      <c r="A258" s="63">
        <v>192784.24</v>
      </c>
      <c r="B258" t="s">
        <v>602</v>
      </c>
    </row>
    <row r="259" spans="1:2" ht="15">
      <c r="A259" s="63">
        <v>278409.34</v>
      </c>
      <c r="B259" t="s">
        <v>603</v>
      </c>
    </row>
    <row r="260" spans="1:2" ht="15">
      <c r="A260" s="63">
        <v>56015.57</v>
      </c>
      <c r="B260" t="s">
        <v>604</v>
      </c>
    </row>
    <row r="261" spans="1:2" ht="15">
      <c r="A261" s="63">
        <v>385359.41</v>
      </c>
      <c r="B261" t="s">
        <v>605</v>
      </c>
    </row>
    <row r="262" spans="1:2" ht="15">
      <c r="A262" s="63">
        <v>793857.72</v>
      </c>
      <c r="B262" t="s">
        <v>606</v>
      </c>
    </row>
    <row r="263" spans="1:2" ht="15">
      <c r="A263" s="63">
        <v>1744414.22</v>
      </c>
      <c r="B263" t="s">
        <v>607</v>
      </c>
    </row>
    <row r="264" spans="1:2" ht="15">
      <c r="A264" s="63">
        <v>1074850.66</v>
      </c>
      <c r="B264" t="s">
        <v>608</v>
      </c>
    </row>
    <row r="265" spans="1:2" ht="15">
      <c r="A265" s="63">
        <v>153666.19</v>
      </c>
      <c r="B265" t="s">
        <v>609</v>
      </c>
    </row>
    <row r="266" spans="1:2" ht="15">
      <c r="A266" s="63">
        <v>249190.8</v>
      </c>
      <c r="B266" t="s">
        <v>610</v>
      </c>
    </row>
    <row r="267" spans="1:2" ht="15">
      <c r="A267" s="63">
        <v>353368.8</v>
      </c>
      <c r="B267" t="s">
        <v>611</v>
      </c>
    </row>
    <row r="268" spans="1:2" ht="15">
      <c r="A268" s="63">
        <v>283884.94</v>
      </c>
      <c r="B268" t="s">
        <v>612</v>
      </c>
    </row>
    <row r="269" spans="1:2" ht="15">
      <c r="A269" s="63">
        <v>1057824.08</v>
      </c>
      <c r="B269" t="s">
        <v>613</v>
      </c>
    </row>
    <row r="270" spans="1:2" ht="15">
      <c r="A270" s="63">
        <v>841979.87</v>
      </c>
      <c r="B270" t="s">
        <v>614</v>
      </c>
    </row>
    <row r="271" spans="1:2" ht="15">
      <c r="A271" s="63">
        <v>719282.15</v>
      </c>
      <c r="B271" t="s">
        <v>615</v>
      </c>
    </row>
    <row r="272" spans="1:2" ht="15">
      <c r="A272" s="63">
        <v>879459.88</v>
      </c>
      <c r="B272" t="s">
        <v>616</v>
      </c>
    </row>
    <row r="273" spans="1:2" ht="15">
      <c r="A273" s="63">
        <v>903914.24</v>
      </c>
      <c r="B273" t="s">
        <v>617</v>
      </c>
    </row>
    <row r="274" spans="1:2" ht="15">
      <c r="A274" s="63">
        <v>956450.24</v>
      </c>
      <c r="B274" t="s">
        <v>618</v>
      </c>
    </row>
    <row r="275" spans="1:2" ht="15">
      <c r="A275" s="63">
        <v>571775.69</v>
      </c>
      <c r="B275" t="s">
        <v>619</v>
      </c>
    </row>
    <row r="276" spans="1:2" ht="15">
      <c r="A276" s="63">
        <v>947079.33</v>
      </c>
      <c r="B276" t="s">
        <v>620</v>
      </c>
    </row>
    <row r="277" spans="1:2" ht="15">
      <c r="A277" s="63">
        <v>172715.38</v>
      </c>
      <c r="B277" t="s">
        <v>621</v>
      </c>
    </row>
    <row r="278" spans="1:2" ht="15">
      <c r="A278" s="63">
        <v>163185.26</v>
      </c>
      <c r="B278" t="s">
        <v>622</v>
      </c>
    </row>
    <row r="279" spans="1:2" ht="15">
      <c r="A279" s="63">
        <v>351608.35</v>
      </c>
      <c r="B279" t="s">
        <v>623</v>
      </c>
    </row>
    <row r="280" spans="1:2" ht="15">
      <c r="A280" s="63">
        <v>427572.33</v>
      </c>
      <c r="B280" t="s">
        <v>624</v>
      </c>
    </row>
    <row r="281" spans="1:2" ht="15">
      <c r="A281" s="63">
        <v>1157868.58</v>
      </c>
      <c r="B281" t="s">
        <v>625</v>
      </c>
    </row>
    <row r="282" spans="1:2" ht="15">
      <c r="A282" s="63">
        <v>438646.95</v>
      </c>
      <c r="B282" t="s">
        <v>626</v>
      </c>
    </row>
    <row r="283" spans="1:2" ht="15">
      <c r="A283" s="63">
        <v>485750.78</v>
      </c>
      <c r="B283" t="s">
        <v>627</v>
      </c>
    </row>
    <row r="284" spans="1:2" ht="15">
      <c r="A284" s="63">
        <v>177736.94</v>
      </c>
      <c r="B284" t="s">
        <v>628</v>
      </c>
    </row>
    <row r="285" spans="1:2" ht="15">
      <c r="A285" s="63">
        <v>321153.08</v>
      </c>
      <c r="B285" t="s">
        <v>629</v>
      </c>
    </row>
    <row r="286" spans="1:2" ht="15">
      <c r="A286" s="63">
        <v>393993.63</v>
      </c>
      <c r="B286" t="s">
        <v>630</v>
      </c>
    </row>
    <row r="287" spans="1:2" ht="15">
      <c r="A287" s="63">
        <v>199552.75</v>
      </c>
      <c r="B287" t="s">
        <v>631</v>
      </c>
    </row>
    <row r="288" spans="1:2" ht="15">
      <c r="A288" s="63">
        <v>787565.72</v>
      </c>
      <c r="B288" t="s">
        <v>632</v>
      </c>
    </row>
    <row r="289" spans="1:2" ht="15">
      <c r="A289" s="63">
        <v>827185.41</v>
      </c>
      <c r="B289" t="s">
        <v>633</v>
      </c>
    </row>
    <row r="290" spans="1:2" ht="15">
      <c r="A290" s="63">
        <v>620414.63</v>
      </c>
      <c r="B290" t="s">
        <v>634</v>
      </c>
    </row>
    <row r="291" spans="1:2" ht="15">
      <c r="A291" s="63">
        <v>471626.26</v>
      </c>
      <c r="B291" t="s">
        <v>635</v>
      </c>
    </row>
    <row r="292" spans="1:2" ht="15">
      <c r="A292" s="63">
        <v>885607.56</v>
      </c>
      <c r="B292" t="s">
        <v>636</v>
      </c>
    </row>
    <row r="293" spans="1:2" ht="15">
      <c r="A293" s="63">
        <v>858811.92</v>
      </c>
      <c r="B293" t="s">
        <v>637</v>
      </c>
    </row>
    <row r="294" spans="1:2" ht="15">
      <c r="A294" s="63">
        <v>123037.76</v>
      </c>
      <c r="B294" t="s">
        <v>638</v>
      </c>
    </row>
    <row r="295" spans="1:2" ht="15">
      <c r="A295" s="63">
        <v>1364525.99</v>
      </c>
      <c r="B295" t="s">
        <v>639</v>
      </c>
    </row>
    <row r="296" spans="1:2" ht="15">
      <c r="A296" s="63">
        <v>133403.26</v>
      </c>
      <c r="B296" t="s">
        <v>640</v>
      </c>
    </row>
    <row r="297" spans="1:2" ht="15">
      <c r="A297" s="63">
        <v>92297.28</v>
      </c>
      <c r="B297" t="s">
        <v>641</v>
      </c>
    </row>
    <row r="298" spans="1:2" ht="15">
      <c r="A298" s="63">
        <v>138733.61</v>
      </c>
      <c r="B298" t="s">
        <v>642</v>
      </c>
    </row>
    <row r="299" spans="1:2" ht="15">
      <c r="A299" s="63">
        <v>1560854.93</v>
      </c>
      <c r="B299" t="s">
        <v>643</v>
      </c>
    </row>
    <row r="300" spans="1:2" ht="15">
      <c r="A300" s="63">
        <v>170973.4</v>
      </c>
      <c r="B300" t="s">
        <v>644</v>
      </c>
    </row>
    <row r="301" spans="1:2" ht="15">
      <c r="A301" s="63">
        <v>99733.34</v>
      </c>
      <c r="B301" t="s">
        <v>645</v>
      </c>
    </row>
    <row r="302" spans="1:2" ht="15">
      <c r="A302" s="63">
        <v>199128.45</v>
      </c>
      <c r="B302" t="s">
        <v>646</v>
      </c>
    </row>
    <row r="303" spans="1:2" ht="15">
      <c r="A303" s="63">
        <v>953951.26</v>
      </c>
      <c r="B303" t="s">
        <v>647</v>
      </c>
    </row>
    <row r="304" spans="1:2" ht="15">
      <c r="A304" s="63">
        <v>1706507.2</v>
      </c>
      <c r="B304" t="s">
        <v>648</v>
      </c>
    </row>
    <row r="305" spans="1:2" ht="15">
      <c r="A305" s="63">
        <v>902048.75</v>
      </c>
      <c r="B305" t="s">
        <v>649</v>
      </c>
    </row>
    <row r="306" spans="1:2" ht="15">
      <c r="A306" s="63">
        <v>891306.55</v>
      </c>
      <c r="B306" t="s">
        <v>650</v>
      </c>
    </row>
    <row r="307" spans="1:2" ht="15">
      <c r="A307" s="63">
        <v>1003796.36</v>
      </c>
      <c r="B307" t="s">
        <v>651</v>
      </c>
    </row>
    <row r="308" spans="1:2" ht="15">
      <c r="A308" s="63">
        <v>941441.8</v>
      </c>
      <c r="B308" t="s">
        <v>652</v>
      </c>
    </row>
    <row r="309" spans="1:2" ht="15">
      <c r="A309" s="63">
        <v>110832.26</v>
      </c>
      <c r="B309" t="s">
        <v>653</v>
      </c>
    </row>
    <row r="310" spans="1:2" ht="15">
      <c r="A310" s="63">
        <v>126146.19</v>
      </c>
      <c r="B310" t="s">
        <v>654</v>
      </c>
    </row>
    <row r="311" spans="1:2" ht="15">
      <c r="A311" s="63">
        <v>1119794.05</v>
      </c>
      <c r="B311" t="s">
        <v>655</v>
      </c>
    </row>
    <row r="312" spans="1:2" ht="15">
      <c r="A312" s="63">
        <v>1085764.74</v>
      </c>
      <c r="B312" t="s">
        <v>656</v>
      </c>
    </row>
    <row r="313" spans="1:2" ht="15">
      <c r="A313" s="63">
        <v>163553.99</v>
      </c>
      <c r="B313" t="s">
        <v>657</v>
      </c>
    </row>
    <row r="314" spans="1:2" ht="15">
      <c r="A314" s="63">
        <v>1016035.33</v>
      </c>
      <c r="B314" t="s">
        <v>658</v>
      </c>
    </row>
    <row r="315" spans="1:2" ht="15">
      <c r="A315" s="63">
        <v>1080545.73</v>
      </c>
      <c r="B315" t="s">
        <v>659</v>
      </c>
    </row>
    <row r="316" spans="1:2" ht="15">
      <c r="A316" s="63">
        <v>811744.33</v>
      </c>
      <c r="B316" t="s">
        <v>660</v>
      </c>
    </row>
    <row r="317" spans="1:2" ht="15">
      <c r="A317" s="63">
        <v>76494.06</v>
      </c>
      <c r="B317" t="s">
        <v>661</v>
      </c>
    </row>
    <row r="318" spans="1:2" ht="15">
      <c r="A318" s="63">
        <v>307233.53</v>
      </c>
      <c r="B318" t="s">
        <v>662</v>
      </c>
    </row>
    <row r="319" spans="1:2" ht="15">
      <c r="A319" s="63">
        <v>1210274.23</v>
      </c>
      <c r="B319" t="s">
        <v>663</v>
      </c>
    </row>
    <row r="320" spans="1:2" ht="15">
      <c r="A320" s="63">
        <v>76119.1</v>
      </c>
      <c r="B320" t="s">
        <v>664</v>
      </c>
    </row>
    <row r="321" spans="1:2" ht="15">
      <c r="A321" s="63">
        <v>331327.62</v>
      </c>
      <c r="B321" t="s">
        <v>665</v>
      </c>
    </row>
    <row r="322" spans="1:2" ht="15">
      <c r="A322" s="63">
        <v>1127688.49</v>
      </c>
      <c r="B322" t="s">
        <v>666</v>
      </c>
    </row>
    <row r="323" spans="1:2" ht="15">
      <c r="A323" s="63">
        <v>1248624.54</v>
      </c>
      <c r="B323" t="s">
        <v>667</v>
      </c>
    </row>
    <row r="324" spans="1:2" ht="15">
      <c r="A324" s="63">
        <v>1205813.8</v>
      </c>
      <c r="B324" t="s">
        <v>668</v>
      </c>
    </row>
    <row r="325" spans="1:2" ht="15">
      <c r="A325" s="63">
        <v>425732.88</v>
      </c>
      <c r="B325" t="s">
        <v>669</v>
      </c>
    </row>
    <row r="326" spans="1:2" ht="15">
      <c r="A326" s="63">
        <v>2891989.62</v>
      </c>
      <c r="B326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2018-06-09T04:57:24Z</cp:lastPrinted>
  <dcterms:created xsi:type="dcterms:W3CDTF">2014-01-15T10:23:28Z</dcterms:created>
  <dcterms:modified xsi:type="dcterms:W3CDTF">2018-11-15T07:29:20Z</dcterms:modified>
  <cp:category/>
  <cp:version/>
  <cp:contentType/>
  <cp:contentStatus/>
</cp:coreProperties>
</file>